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Í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2.1" sheetId="8" r:id="rId8"/>
    <sheet name="3.2.2" sheetId="9" r:id="rId9"/>
    <sheet name="3.2.3" sheetId="10" r:id="rId10"/>
    <sheet name="3.2.4" sheetId="11" r:id="rId11"/>
    <sheet name="3.2.5" sheetId="12" r:id="rId12"/>
    <sheet name="3.2.6" sheetId="13" r:id="rId13"/>
    <sheet name="3.3.1" sheetId="14" r:id="rId14"/>
    <sheet name="3.3.2" sheetId="15" r:id="rId15"/>
    <sheet name="3.3.3" sheetId="16" r:id="rId16"/>
    <sheet name="3.3.4" sheetId="17" r:id="rId17"/>
    <sheet name="3.3.5" sheetId="18" r:id="rId18"/>
    <sheet name="3.3.6" sheetId="19" r:id="rId19"/>
    <sheet name="3.4.1" sheetId="20" r:id="rId20"/>
    <sheet name="3.4.2" sheetId="21" r:id="rId21"/>
    <sheet name="3.4.3" sheetId="22" r:id="rId22"/>
    <sheet name="3.4.4" sheetId="23" r:id="rId23"/>
    <sheet name="3.4.5" sheetId="24" r:id="rId24"/>
    <sheet name="3.4.6" sheetId="25" r:id="rId25"/>
    <sheet name="3.5.1" sheetId="26" r:id="rId26"/>
    <sheet name="3.5.2" sheetId="27" r:id="rId27"/>
    <sheet name="3.5.3" sheetId="28" r:id="rId28"/>
    <sheet name="3.5.4" sheetId="29" r:id="rId29"/>
    <sheet name="3.5.5" sheetId="30" r:id="rId30"/>
    <sheet name="3.5.6" sheetId="31" r:id="rId31"/>
    <sheet name="Hoja2" sheetId="32" r:id="rId32"/>
  </sheets>
  <definedNames>
    <definedName name="_xlnm.Print_Area" localSheetId="1">'3.1.1'!$A$1:$R$24</definedName>
    <definedName name="_xlnm.Print_Area" localSheetId="2">'3.1.2'!$A$1:$P$24</definedName>
    <definedName name="_xlnm.Print_Area" localSheetId="3">'3.1.3'!$A$1:$R$24</definedName>
    <definedName name="_xlnm.Print_Area" localSheetId="4">'3.1.4'!$A$1:$R$45</definedName>
    <definedName name="_xlnm.Print_Area" localSheetId="5">'3.1.5'!$A$1:$R$24</definedName>
    <definedName name="_xlnm.Print_Area" localSheetId="6">'3.1.6'!$A$1:$R$24</definedName>
    <definedName name="_xlnm.Print_Area" localSheetId="7">'3.2.1'!$A$1:$P$10</definedName>
    <definedName name="_xlnm.Print_Area" localSheetId="8">'3.2.2'!$A$1:$P$9</definedName>
    <definedName name="_xlnm.Print_Area" localSheetId="9">'3.2.3'!$A$1:$P$9</definedName>
    <definedName name="_xlnm.Print_Area" localSheetId="10">'3.2.4'!$A$1:$P$9</definedName>
    <definedName name="_xlnm.Print_Area" localSheetId="11">'3.2.5'!$A$1:$P$9</definedName>
    <definedName name="_xlnm.Print_Area" localSheetId="12">'3.2.6'!$A$1:$P$9</definedName>
    <definedName name="_xlnm.Print_Area" localSheetId="13">'3.3.1'!$A$1:$P$9</definedName>
    <definedName name="_xlnm.Print_Area" localSheetId="14">'3.3.2'!$A$1:$P$9</definedName>
    <definedName name="_xlnm.Print_Area" localSheetId="15">'3.3.3'!$A$1:$P$9</definedName>
    <definedName name="_xlnm.Print_Area" localSheetId="16">'3.3.4'!$A$1:$P$9</definedName>
    <definedName name="_xlnm.Print_Area" localSheetId="17">'3.3.5'!$A$1:$P$9</definedName>
    <definedName name="_xlnm.Print_Area" localSheetId="18">'3.3.6'!$A$1:$P$9</definedName>
    <definedName name="_xlnm.Print_Area" localSheetId="19">'3.4.1'!$A$1:$P$8</definedName>
    <definedName name="_xlnm.Print_Area" localSheetId="20">'3.4.2'!$A$1:$P$8</definedName>
    <definedName name="_xlnm.Print_Area" localSheetId="21">'3.4.3'!$A$1:$P$8</definedName>
    <definedName name="_xlnm.Print_Area" localSheetId="22">'3.4.4'!$A$1:$P$8</definedName>
    <definedName name="_xlnm.Print_Area" localSheetId="23">'3.4.5'!$A$1:$P$8</definedName>
    <definedName name="_xlnm.Print_Area" localSheetId="24">'3.4.6'!$A$1:$O$8</definedName>
    <definedName name="_xlnm.Print_Area" localSheetId="25">'3.5.1'!$A$1:$P$10</definedName>
    <definedName name="_xlnm.Print_Area" localSheetId="26">'3.5.2'!$A$1:$P$10</definedName>
    <definedName name="_xlnm.Print_Area" localSheetId="27">'3.5.3'!$A$1:$P$10</definedName>
    <definedName name="_xlnm.Print_Area" localSheetId="28">'3.5.4'!$A$1:$P$10</definedName>
    <definedName name="_xlnm.Print_Area" localSheetId="29">'3.5.5'!$A$1:$P$10</definedName>
    <definedName name="_xlnm.Print_Area" localSheetId="30">'3.5.6'!$A$1:$P$10</definedName>
    <definedName name="_xlnm.Print_Area" localSheetId="0">'Índice'!$A$8:$H$44</definedName>
  </definedNames>
  <calcPr fullCalcOnLoad="1"/>
</workbook>
</file>

<file path=xl/sharedStrings.xml><?xml version="1.0" encoding="utf-8"?>
<sst xmlns="http://schemas.openxmlformats.org/spreadsheetml/2006/main" count="397" uniqueCount="100">
  <si>
    <t>Total general</t>
  </si>
  <si>
    <t>Superiores</t>
  </si>
  <si>
    <t>Primarios</t>
  </si>
  <si>
    <t>2007 BF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</si>
  <si>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</si>
  <si>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</si>
  <si>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</si>
  <si>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</si>
  <si>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</si>
  <si>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</si>
  <si>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</si>
  <si>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</si>
  <si>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</si>
  <si>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 xml:space="preserve">Ceuta y Melilla </t>
  </si>
  <si>
    <t>España</t>
  </si>
  <si>
    <t>Comunidades Autónoimas</t>
  </si>
  <si>
    <t>Porcentaje sobre el total</t>
  </si>
  <si>
    <t xml:space="preserve">España </t>
  </si>
  <si>
    <t>Secundarios</t>
  </si>
  <si>
    <t>Primer tercil</t>
  </si>
  <si>
    <t>Segundo tercil</t>
  </si>
  <si>
    <t>Tercer tercil</t>
  </si>
  <si>
    <t>Terciles</t>
  </si>
  <si>
    <t>Total</t>
  </si>
  <si>
    <t>&lt; 10.000 habitantes</t>
  </si>
  <si>
    <t>&gt; 10.000 habitantes</t>
  </si>
  <si>
    <t>Tamaño muncipio</t>
  </si>
  <si>
    <t>Estudios del sustentador principal</t>
  </si>
  <si>
    <t>Media general</t>
  </si>
  <si>
    <t>Tipos de gasto</t>
  </si>
  <si>
    <t>Enseñanza</t>
  </si>
  <si>
    <t xml:space="preserve">Libros  y material escolar </t>
  </si>
  <si>
    <t>Comedores e internado</t>
  </si>
  <si>
    <t>Transporte escolar</t>
  </si>
  <si>
    <t xml:space="preserve"> </t>
  </si>
  <si>
    <t>A.3.  GASTO DE LOS HOGARES EN EDUCACIÓN</t>
  </si>
  <si>
    <t>A.3.1. Gasto de los hogares en educación por comunidades autónomas en el periodo 2000-2013</t>
  </si>
  <si>
    <t>Comunidades autónomas</t>
  </si>
  <si>
    <t>A.3.1.1. Gasto total en miles de euros de cada año</t>
  </si>
  <si>
    <t>A.3.3.1. Gasto total en miles de euros de cada año</t>
  </si>
  <si>
    <t>A.3.3.3. Gasto por hogar en euros de cada año</t>
  </si>
  <si>
    <t>Asturias, Principado de</t>
  </si>
  <si>
    <t>Balears, Illes</t>
  </si>
  <si>
    <t>Castilla-La Mancha</t>
  </si>
  <si>
    <t>Comunitat Valenciana</t>
  </si>
  <si>
    <t>Madrid, Comunidad de</t>
  </si>
  <si>
    <t>Murcia, Región de</t>
  </si>
  <si>
    <t>Navarra, Comunidad Foral de</t>
  </si>
  <si>
    <t>Rioja, La</t>
  </si>
  <si>
    <t>A.3.2. Gasto de los hogares en educación según estudios del sustentador principal en el periodo 2000-2013</t>
  </si>
  <si>
    <t>A.3.1.2. Gasto total en miles de euros de 2013</t>
  </si>
  <si>
    <t>A.3.1.3. Gasto por hogar en euros de cada año</t>
  </si>
  <si>
    <t>A.3.1.4. Gasto por hogar en euros de 2013</t>
  </si>
  <si>
    <t>A.3.1.1. Gasto total en en miles de euros de cada año</t>
  </si>
  <si>
    <t>A.3.2.1. Gasto total en en miles de euros de cada año</t>
  </si>
  <si>
    <t>A.3.2.2. Gasto total en miles de euros de 2013</t>
  </si>
  <si>
    <t>A.3.2.3. Gasto por hogar en euros de cada año</t>
  </si>
  <si>
    <t>A.3.2.4. Gasto por hogar en euros de 2013</t>
  </si>
  <si>
    <t>A.3.3. Gasto de los hogares en educación según terciles del gasto total en el periodo 2000-2013</t>
  </si>
  <si>
    <t>A.3.3.1. Gasto total en en miles de euros de cada año</t>
  </si>
  <si>
    <t>A.3.3.2. Gasto total en miles de euros de 2013</t>
  </si>
  <si>
    <t>A.3.3.4. Gasto por hogar en euros de 2013</t>
  </si>
  <si>
    <t>A.3.4. Gasto de los hogares en educación según tamaño del municipio en el periodo 2000-2013</t>
  </si>
  <si>
    <t>A.3.4.1. Gasto total en en miles de euros de cada año</t>
  </si>
  <si>
    <t>A.3.4.2. Gasto total en miles de euros de 2013</t>
  </si>
  <si>
    <t>A.3.4.3. Gasto por hogar en euros de cada año</t>
  </si>
  <si>
    <t>A.3.4.4. Gasto por hogar en euros de 2013</t>
  </si>
  <si>
    <t>A.3.5. Gasto de los hogares en educación por tipo de gasto en el periodo 2000-2013</t>
  </si>
  <si>
    <t>A.3.5.1. Gasto total en en miles de euros de cada año</t>
  </si>
  <si>
    <t>A.3.5.2. Gasto total en miles de euros de 2013</t>
  </si>
  <si>
    <t>A.3.5.3. Gasto por hogar en euros de cada año</t>
  </si>
  <si>
    <t>A.3.5.4. Gasto por hogar en euros de 2013</t>
  </si>
  <si>
    <t>A.3.2. Gasto de los hogares según estudios del sustentador principal en el periodo 2000-2013</t>
  </si>
  <si>
    <t>A.3.2.2. Gasto total en en miles de euros de 2013</t>
  </si>
  <si>
    <t>A.3.2.5. Gasto per cápita en euros de cada año</t>
  </si>
  <si>
    <t>A.3.2.6. Gasto per cápita en euros de 2013</t>
  </si>
  <si>
    <t>A.3.3.4. Gasto por hogar en  euros de 2013</t>
  </si>
  <si>
    <t>A.3.3.5. Gasto por persona en euros de cada año</t>
  </si>
  <si>
    <t>A.3.4. Gasto de los hogares según tamaño del municipio en el periodo 2000-2013</t>
  </si>
  <si>
    <t>A.3.4.2. Gasto total  en miles de euros de 2013</t>
  </si>
  <si>
    <t>A.3.4.5. Gasto per cápita en euros de cada año</t>
  </si>
  <si>
    <t>A.3.4.6. Gasto per cápita en euros de 2013</t>
  </si>
  <si>
    <t>A.3.5.2. Gasto total en en miles de euros de 2013</t>
  </si>
  <si>
    <t>A.3.5.5. Gasto por persona en euros de cada año</t>
  </si>
  <si>
    <t>A.3.5.6. Gasto por persona en euros de 2013</t>
  </si>
  <si>
    <t>Cómo citar esta base de datos:</t>
  </si>
  <si>
    <t>Publicación que acompaña esta base datos:</t>
  </si>
  <si>
    <t>Cuentas de la Educación 2000-2013</t>
  </si>
  <si>
    <r>
      <rPr>
        <i/>
        <sz val="9"/>
        <color indexed="8"/>
        <rFont val="Times New Roman"/>
        <family val="1"/>
      </rPr>
      <t>Fuente:</t>
    </r>
    <r>
      <rPr>
        <sz val="9"/>
        <color indexed="8"/>
        <rFont val="Times New Roman"/>
        <family val="1"/>
      </rPr>
      <t xml:space="preserve"> Encuesta Continua de Presupuestos Familiares 2000-2005. Base 1997. Microdatos (Instituto Nacional de Estadística [INE]),  Encuesta de Presupuestos Familiares 2006-2013. Base 2006. Microdatos (Instituto Nacional de Estadística [INE]), Contabilidad Nacional de España. Base 2010 (INE) y elaboración propia.</t>
    </r>
  </si>
  <si>
    <t>A.3.3.6. Gasto por persona en euros de 2013</t>
  </si>
  <si>
    <r>
      <rPr>
        <i/>
        <sz val="9"/>
        <color indexed="8"/>
        <rFont val="Times New Roman"/>
        <family val="1"/>
      </rPr>
      <t>Fuente:</t>
    </r>
    <r>
      <rPr>
        <sz val="9"/>
        <color indexed="8"/>
        <rFont val="Times New Roman"/>
        <family val="1"/>
      </rPr>
      <t xml:space="preserve"> Encuesta Continua de Presupuestos Familiares 2000-2005. Base 1997. Microdatos (INE),  Encuesta de Presupuestos Familiares 2006-2013. Base 2006. Microdatos (Instituto Nacional de Estadística [INE]), Contabilidad Nacional de España. Base 2010 (INE) y elaboración propia.</t>
    </r>
  </si>
  <si>
    <t>A.3.1.5. Gasto per cápita en euros de cada año</t>
  </si>
  <si>
    <t>A.3.1.6. Gasto per cápita en euros de 2013</t>
  </si>
  <si>
    <t>A.3.3.5. Gasto per cápita en euros de cada año</t>
  </si>
  <si>
    <t>A.3.3.6. Gasto per cápita en euros de 2013</t>
  </si>
  <si>
    <t>A.3.5.5. Gasto per cápita en euros de cada año</t>
  </si>
  <si>
    <t>A.3.5.6. Gasto per cápita en euros de 2013</t>
  </si>
  <si>
    <t>A.3.1.6. Gasto per cápita en euros de de 2013</t>
  </si>
  <si>
    <r>
      <t xml:space="preserve">Pérez, F. y E. Uriel (dir.) (2016): </t>
    </r>
    <r>
      <rPr>
        <i/>
        <sz val="10"/>
        <rFont val="Arial"/>
        <family val="2"/>
      </rPr>
      <t>Cuentas de la Educación en España 2000-2013: Recursos, gastos y resultados</t>
    </r>
    <r>
      <rPr>
        <sz val="10"/>
        <rFont val="Arial"/>
        <family val="2"/>
      </rPr>
      <t>, Bilbao: Fundación BBVA, de próxima publicación.</t>
    </r>
  </si>
  <si>
    <t>Fundación BBVA e Ivie (Instituto Valenciano de Investigaciones Económicas). Cuentas de la Educación 2000-2013, marzo 2016.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</si>
</sst>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24"/>
      <color indexed="55"/>
      <name val="Times New Roman"/>
      <family val="1"/>
    </font>
    <font>
      <sz val="11"/>
      <name val="Times New Roman"/>
      <family val="1"/>
    </font>
    <font>
      <b/>
      <sz val="14"/>
      <color indexed="55"/>
      <name val="Times New Roman"/>
      <family val="1"/>
    </font>
    <font>
      <u val="single"/>
      <sz val="14"/>
      <color indexed="8"/>
      <name val="Times New Roman"/>
      <family val="1"/>
    </font>
    <font>
      <sz val="10"/>
      <name val="Arial"/>
      <family val="2"/>
    </font>
    <font>
      <u val="single"/>
      <sz val="11"/>
      <color indexed="10"/>
      <name val="Calibri"/>
      <family val="2"/>
    </font>
    <font>
      <i/>
      <sz val="9"/>
      <color indexed="8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24"/>
      <color theme="0" tint="-0.3499799966812134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rgb="FFFF0000"/>
      <name val="Calibri"/>
      <family val="2"/>
    </font>
    <font>
      <b/>
      <sz val="14"/>
      <color theme="0" tint="-0.34997999668121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9" fillId="0" borderId="14" xfId="52" applyFont="1" applyBorder="1" applyAlignment="1">
      <alignment vertical="center"/>
      <protection/>
    </xf>
    <xf numFmtId="3" fontId="52" fillId="0" borderId="0" xfId="52" applyNumberFormat="1" applyFont="1" applyFill="1" applyAlignment="1">
      <alignment vertical="center"/>
      <protection/>
    </xf>
    <xf numFmtId="0" fontId="9" fillId="0" borderId="0" xfId="0" applyFont="1" applyAlignment="1">
      <alignment horizontal="left" vertical="center" wrapText="1"/>
    </xf>
    <xf numFmtId="0" fontId="9" fillId="0" borderId="15" xfId="52" applyFont="1" applyBorder="1" applyAlignment="1">
      <alignment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45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2" fillId="0" borderId="10" xfId="0" applyNumberFormat="1" applyFont="1" applyBorder="1" applyAlignment="1">
      <alignment vertical="center"/>
    </xf>
    <xf numFmtId="0" fontId="2" fillId="0" borderId="0" xfId="52" applyFont="1" applyAlignment="1">
      <alignment vertical="center"/>
      <protection/>
    </xf>
    <xf numFmtId="0" fontId="52" fillId="0" borderId="11" xfId="0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3" fontId="52" fillId="0" borderId="13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" fontId="58" fillId="0" borderId="0" xfId="0" applyNumberFormat="1" applyFont="1" applyAlignment="1">
      <alignment vertical="center"/>
    </xf>
    <xf numFmtId="0" fontId="9" fillId="0" borderId="16" xfId="52" applyFont="1" applyBorder="1" applyAlignment="1">
      <alignment vertical="center"/>
      <protection/>
    </xf>
    <xf numFmtId="0" fontId="8" fillId="0" borderId="10" xfId="52" applyFont="1" applyBorder="1" applyAlignment="1">
      <alignment vertical="center"/>
      <protection/>
    </xf>
    <xf numFmtId="3" fontId="52" fillId="0" borderId="11" xfId="0" applyNumberFormat="1" applyFont="1" applyBorder="1" applyAlignment="1">
      <alignment vertical="center"/>
    </xf>
    <xf numFmtId="164" fontId="58" fillId="0" borderId="0" xfId="0" applyNumberFormat="1" applyFont="1" applyAlignment="1">
      <alignment vertical="center"/>
    </xf>
    <xf numFmtId="0" fontId="8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165" fontId="58" fillId="0" borderId="0" xfId="0" applyNumberFormat="1" applyFont="1" applyAlignment="1">
      <alignment vertical="center"/>
    </xf>
    <xf numFmtId="165" fontId="52" fillId="0" borderId="11" xfId="0" applyNumberFormat="1" applyFont="1" applyBorder="1" applyAlignment="1">
      <alignment vertical="center"/>
    </xf>
    <xf numFmtId="165" fontId="52" fillId="0" borderId="12" xfId="0" applyNumberFormat="1" applyFont="1" applyBorder="1" applyAlignment="1">
      <alignment vertical="center"/>
    </xf>
    <xf numFmtId="165" fontId="52" fillId="0" borderId="13" xfId="0" applyNumberFormat="1" applyFont="1" applyBorder="1" applyAlignment="1">
      <alignment vertical="center"/>
    </xf>
    <xf numFmtId="3" fontId="58" fillId="0" borderId="17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1" fontId="58" fillId="0" borderId="17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3" fontId="58" fillId="0" borderId="18" xfId="0" applyNumberFormat="1" applyFont="1" applyBorder="1" applyAlignment="1">
      <alignment vertical="center"/>
    </xf>
    <xf numFmtId="3" fontId="58" fillId="0" borderId="19" xfId="0" applyNumberFormat="1" applyFont="1" applyBorder="1" applyAlignment="1">
      <alignment vertical="center"/>
    </xf>
    <xf numFmtId="0" fontId="60" fillId="0" borderId="0" xfId="0" applyFont="1" applyAlignment="1">
      <alignment/>
    </xf>
    <xf numFmtId="0" fontId="12" fillId="0" borderId="0" xfId="0" applyFont="1" applyAlignment="1">
      <alignment/>
    </xf>
    <xf numFmtId="0" fontId="61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62" fillId="0" borderId="0" xfId="0" applyFont="1" applyAlignment="1">
      <alignment/>
    </xf>
    <xf numFmtId="0" fontId="15" fillId="0" borderId="0" xfId="0" applyFont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57150</xdr:rowOff>
    </xdr:from>
    <xdr:to>
      <xdr:col>3</xdr:col>
      <xdr:colOff>114300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0"/>
          <a:ext cx="1752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</xdr:row>
      <xdr:rowOff>0</xdr:rowOff>
    </xdr:from>
    <xdr:to>
      <xdr:col>4</xdr:col>
      <xdr:colOff>314325</xdr:colOff>
      <xdr:row>2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2286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4"/>
  <sheetViews>
    <sheetView showGridLines="0" tabSelected="1" zoomScalePageLayoutView="0" workbookViewId="0" topLeftCell="A1">
      <selection activeCell="A8" sqref="A8:F8"/>
    </sheetView>
  </sheetViews>
  <sheetFormatPr defaultColWidth="11.421875" defaultRowHeight="18" customHeight="1"/>
  <cols>
    <col min="1" max="1" width="4.57421875" style="10" customWidth="1"/>
    <col min="2" max="16384" width="11.421875" style="10" customWidth="1"/>
  </cols>
  <sheetData>
    <row r="5" ht="24.75" customHeight="1">
      <c r="A5" s="42" t="s">
        <v>87</v>
      </c>
    </row>
    <row r="6" ht="18" customHeight="1">
      <c r="A6" s="43"/>
    </row>
    <row r="7" ht="18" customHeight="1">
      <c r="A7" s="43"/>
    </row>
    <row r="8" spans="1:11" ht="18" customHeight="1">
      <c r="A8" s="48" t="s">
        <v>35</v>
      </c>
      <c r="B8" s="48"/>
      <c r="C8" s="48"/>
      <c r="D8" s="48"/>
      <c r="E8" s="48"/>
      <c r="F8" s="48"/>
      <c r="K8" s="44" t="s">
        <v>85</v>
      </c>
    </row>
    <row r="9" spans="1:11" ht="18" customHeight="1">
      <c r="A9" s="10" t="s">
        <v>34</v>
      </c>
      <c r="K9" s="45" t="s">
        <v>99</v>
      </c>
    </row>
    <row r="10" spans="1:11" ht="18" customHeight="1">
      <c r="A10" s="11" t="s">
        <v>36</v>
      </c>
      <c r="B10" s="11"/>
      <c r="K10"/>
    </row>
    <row r="11" spans="1:11" ht="18" customHeight="1">
      <c r="A11" s="12"/>
      <c r="B11" s="12" t="s">
        <v>53</v>
      </c>
      <c r="K11" s="44" t="s">
        <v>86</v>
      </c>
    </row>
    <row r="12" spans="1:11" ht="18" customHeight="1">
      <c r="A12" s="12"/>
      <c r="B12" s="12" t="s">
        <v>50</v>
      </c>
      <c r="K12" s="47" t="s">
        <v>98</v>
      </c>
    </row>
    <row r="13" spans="1:11" ht="18" customHeight="1">
      <c r="A13" s="12"/>
      <c r="B13" s="12" t="s">
        <v>51</v>
      </c>
      <c r="K13" s="46"/>
    </row>
    <row r="14" spans="1:2" ht="18" customHeight="1">
      <c r="A14" s="12"/>
      <c r="B14" s="12" t="s">
        <v>52</v>
      </c>
    </row>
    <row r="15" spans="1:2" ht="18" customHeight="1">
      <c r="A15" s="12"/>
      <c r="B15" s="12" t="s">
        <v>91</v>
      </c>
    </row>
    <row r="16" spans="1:2" ht="18" customHeight="1">
      <c r="A16" s="12"/>
      <c r="B16" s="12" t="s">
        <v>92</v>
      </c>
    </row>
    <row r="17" spans="1:2" ht="18" customHeight="1">
      <c r="A17" s="11" t="s">
        <v>49</v>
      </c>
      <c r="B17" s="11"/>
    </row>
    <row r="18" spans="1:2" ht="18" customHeight="1">
      <c r="A18" s="12"/>
      <c r="B18" s="12" t="s">
        <v>54</v>
      </c>
    </row>
    <row r="19" spans="1:2" ht="18" customHeight="1">
      <c r="A19" s="12"/>
      <c r="B19" s="12" t="s">
        <v>55</v>
      </c>
    </row>
    <row r="20" spans="1:2" ht="18" customHeight="1">
      <c r="A20" s="12"/>
      <c r="B20" s="12" t="s">
        <v>56</v>
      </c>
    </row>
    <row r="21" spans="1:2" ht="18" customHeight="1">
      <c r="A21" s="12"/>
      <c r="B21" s="12" t="s">
        <v>57</v>
      </c>
    </row>
    <row r="22" spans="1:2" ht="18" customHeight="1">
      <c r="A22" s="12"/>
      <c r="B22" s="12" t="s">
        <v>74</v>
      </c>
    </row>
    <row r="23" spans="1:2" ht="18" customHeight="1">
      <c r="A23" s="12"/>
      <c r="B23" s="12" t="s">
        <v>75</v>
      </c>
    </row>
    <row r="24" spans="1:2" ht="18" customHeight="1">
      <c r="A24" s="11" t="s">
        <v>58</v>
      </c>
      <c r="B24" s="11"/>
    </row>
    <row r="25" spans="1:2" ht="18" customHeight="1">
      <c r="A25" s="12"/>
      <c r="B25" s="12" t="s">
        <v>59</v>
      </c>
    </row>
    <row r="26" spans="1:2" ht="18" customHeight="1">
      <c r="A26" s="12"/>
      <c r="B26" s="12" t="s">
        <v>60</v>
      </c>
    </row>
    <row r="27" spans="1:2" ht="18" customHeight="1">
      <c r="A27" s="12"/>
      <c r="B27" s="12" t="s">
        <v>40</v>
      </c>
    </row>
    <row r="28" spans="1:2" ht="18" customHeight="1">
      <c r="A28" s="12"/>
      <c r="B28" s="12" t="s">
        <v>61</v>
      </c>
    </row>
    <row r="29" spans="1:2" ht="18" customHeight="1">
      <c r="A29" s="12"/>
      <c r="B29" s="12" t="s">
        <v>93</v>
      </c>
    </row>
    <row r="30" spans="1:2" ht="18" customHeight="1">
      <c r="A30" s="12"/>
      <c r="B30" s="12" t="s">
        <v>94</v>
      </c>
    </row>
    <row r="31" spans="1:11" ht="18" customHeight="1">
      <c r="A31" s="11" t="s">
        <v>62</v>
      </c>
      <c r="B31" s="11"/>
      <c r="K31" s="10" t="s">
        <v>34</v>
      </c>
    </row>
    <row r="32" spans="1:2" ht="18" customHeight="1">
      <c r="A32" s="12"/>
      <c r="B32" s="12" t="s">
        <v>63</v>
      </c>
    </row>
    <row r="33" spans="1:2" ht="18" customHeight="1">
      <c r="A33" s="12"/>
      <c r="B33" s="12" t="s">
        <v>64</v>
      </c>
    </row>
    <row r="34" spans="1:2" ht="18" customHeight="1">
      <c r="A34" s="12"/>
      <c r="B34" s="12" t="s">
        <v>65</v>
      </c>
    </row>
    <row r="35" spans="1:2" ht="18" customHeight="1">
      <c r="A35" s="12"/>
      <c r="B35" s="12" t="s">
        <v>66</v>
      </c>
    </row>
    <row r="36" spans="1:2" ht="18" customHeight="1">
      <c r="A36" s="12"/>
      <c r="B36" s="12" t="s">
        <v>80</v>
      </c>
    </row>
    <row r="37" spans="1:2" ht="18" customHeight="1">
      <c r="A37" s="12"/>
      <c r="B37" s="12" t="s">
        <v>81</v>
      </c>
    </row>
    <row r="38" spans="1:2" ht="18" customHeight="1">
      <c r="A38" s="11" t="s">
        <v>67</v>
      </c>
      <c r="B38" s="11"/>
    </row>
    <row r="39" spans="1:2" ht="18" customHeight="1">
      <c r="A39" s="12"/>
      <c r="B39" s="12" t="s">
        <v>68</v>
      </c>
    </row>
    <row r="40" spans="1:2" ht="18" customHeight="1">
      <c r="A40" s="12"/>
      <c r="B40" s="12" t="s">
        <v>69</v>
      </c>
    </row>
    <row r="41" spans="1:2" ht="18" customHeight="1">
      <c r="A41" s="12"/>
      <c r="B41" s="12" t="s">
        <v>70</v>
      </c>
    </row>
    <row r="42" spans="1:2" ht="18" customHeight="1">
      <c r="A42" s="12"/>
      <c r="B42" s="12" t="s">
        <v>71</v>
      </c>
    </row>
    <row r="43" spans="1:2" ht="18" customHeight="1">
      <c r="A43" s="12"/>
      <c r="B43" s="12" t="s">
        <v>95</v>
      </c>
    </row>
    <row r="44" spans="1:2" ht="18" customHeight="1">
      <c r="A44" s="12"/>
      <c r="B44" s="12" t="s">
        <v>96</v>
      </c>
    </row>
  </sheetData>
  <sheetProtection/>
  <mergeCells count="1">
    <mergeCell ref="A8:F8"/>
  </mergeCells>
  <hyperlinks>
    <hyperlink ref="B11" location="'3.1.1'!A1" display="A3.1.1 Gasto total en en miles de euros de cada año"/>
    <hyperlink ref="B12" location="'3.1.2'!A1" display="A3.1.2 Gasto total en miles de euros de 2013"/>
    <hyperlink ref="B13" location="'3.1.3'!A1" display="A3.1.3 Gasto por hogar en euros corrientes"/>
    <hyperlink ref="B14" location="'3.1.4'!A1" display="A3.1.4 Gasto por hogar en euros de 2013"/>
    <hyperlink ref="B15" location="'3.1.5'!A1" display="A3.1.5 Gasto per capita en euros corrientes"/>
    <hyperlink ref="B16" location="'3.1.6'!A1" display="A3.1.6 Gasto per capita en euros de 2013"/>
    <hyperlink ref="B18" location="'3.2.1'!A1" display="A3.2.1 Gasto total en en miles de euros de cada año"/>
    <hyperlink ref="B19" location="'3.2.2'!A1" display="A3.2.2 Gasto total en miles de euros de 2013"/>
    <hyperlink ref="B20" location="'3.2.3'!A1" display="A3.2.3 Gasto por hogar en euros corrientes"/>
    <hyperlink ref="B21" location="'3.2.4'!A1" display="A3.2.4 Gasto por hogar en euros de 2013"/>
    <hyperlink ref="B22" location="'3.2.5'!A1" display="A3.2.5 Gasto per capita en euros corrientes"/>
    <hyperlink ref="B23" location="'3.2.6'!A1" display="A3.2.6 Gasto per capita en euros de 2013"/>
    <hyperlink ref="B25" location="'3.3.1'!A1" display="A3.3.1 Gasto total en en miles de euros de cada año"/>
    <hyperlink ref="B26" location="'3.3.2'!A1" display="A3.3.2 Gasto total en miles de euros de 2013"/>
    <hyperlink ref="B27" location="'3.3.3'!A1" display="A3.3.3 Gasto por hogar en euros corrientes"/>
    <hyperlink ref="B28" location="'3.3.4'!A1" display="A3.3.4 Gasto por hogar en euros de 2013"/>
    <hyperlink ref="B29" location="'3.3.5'!A1" display="A3.3.5 Gasto per capita en euros corrientes"/>
    <hyperlink ref="B30" location="'3.3.6'!A1" display="A3.3.6 Gasto per capita en euros de 2013"/>
    <hyperlink ref="B32" location="'3.4.1'!A1" display="A3.4.1 Gasto total en en miles de euros de cada año"/>
    <hyperlink ref="B33" location="'3.4.2'!A1" display="A3.4.2 Gasto total en miles de euros de 2013"/>
    <hyperlink ref="B34" location="'3.4.3'!A1" display="A3.4.3 Gasto por hogar en euros corrientes"/>
    <hyperlink ref="B35" location="'3.4.4'!A1" display="A3.4.4 Gasto por hogar en euros de 2013"/>
    <hyperlink ref="B36" location="'3.4.5'!A1" display="A3.4.5 Gasto per capita en euros corrientes"/>
    <hyperlink ref="B37" location="'3.4.6'!A1" display="A3.4.6 Gasto per capita en euros de 2013"/>
    <hyperlink ref="B39" location="'3.5.1'!A1" display="A3.5.1 Gasto total en en miles de euros de cada año"/>
    <hyperlink ref="B40" location="'3.5.2'!A1" display="A3.5.2 Gasto total en miles de euros de 2013"/>
    <hyperlink ref="B41" location="'3.5.3'!A1" display="A3.5.3 Gasto por hogar en euros corrientes"/>
    <hyperlink ref="B42" location="'3.5.4'!A1" display="A3.5.4 Gasto por hogar en euros de 2013"/>
    <hyperlink ref="B43" location="'3.5.5'!A1" display="A3.5.5 Gasto per capita en euros corrientes"/>
    <hyperlink ref="B44" location="'3.5.6'!A1" display="A3.5.6 Gasto per capita en euros de 20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4.7109375" style="16" customWidth="1"/>
    <col min="2" max="16384" width="11.421875" style="16" customWidth="1"/>
  </cols>
  <sheetData>
    <row r="1" s="10" customFormat="1" ht="18" customHeight="1">
      <c r="A1" s="13" t="s">
        <v>72</v>
      </c>
    </row>
    <row r="3" s="14" customFormat="1" ht="27" customHeight="1">
      <c r="A3" s="37" t="s">
        <v>56</v>
      </c>
    </row>
    <row r="4" spans="1:15" ht="40.5" customHeight="1">
      <c r="A4" s="39" t="s">
        <v>27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</v>
      </c>
      <c r="B5" s="17">
        <v>219.34311288534613</v>
      </c>
      <c r="C5" s="17">
        <v>221.09704711915916</v>
      </c>
      <c r="D5" s="17">
        <v>212.8431427793952</v>
      </c>
      <c r="E5" s="17">
        <v>215.36477077894827</v>
      </c>
      <c r="F5" s="17">
        <v>194.51311526690523</v>
      </c>
      <c r="G5" s="17">
        <v>182.84327216630135</v>
      </c>
      <c r="H5" s="17">
        <v>172.76838814230015</v>
      </c>
      <c r="I5" s="17">
        <v>158.19091111350022</v>
      </c>
      <c r="J5" s="17">
        <v>166.19942780844175</v>
      </c>
      <c r="K5" s="17">
        <v>128.2261917880491</v>
      </c>
      <c r="L5" s="17">
        <v>133.56309673356873</v>
      </c>
      <c r="M5" s="17">
        <v>104.30114134317127</v>
      </c>
      <c r="N5" s="17">
        <v>116.44543083858794</v>
      </c>
      <c r="O5" s="35">
        <v>103.07609759381197</v>
      </c>
    </row>
    <row r="6" spans="1:15" ht="18" customHeight="1">
      <c r="A6" s="16" t="s">
        <v>18</v>
      </c>
      <c r="B6" s="17">
        <v>370.9467480151907</v>
      </c>
      <c r="C6" s="17">
        <v>354.39102807879055</v>
      </c>
      <c r="D6" s="17">
        <v>355.8615813546886</v>
      </c>
      <c r="E6" s="17">
        <v>355.11459847461646</v>
      </c>
      <c r="F6" s="17">
        <v>396.37979065301545</v>
      </c>
      <c r="G6" s="17">
        <v>398.3005096738144</v>
      </c>
      <c r="H6" s="17">
        <v>481.69414818145486</v>
      </c>
      <c r="I6" s="17">
        <v>510.3175262328727</v>
      </c>
      <c r="J6" s="17">
        <v>497.62589434243245</v>
      </c>
      <c r="K6" s="17">
        <v>463.64323474201814</v>
      </c>
      <c r="L6" s="17">
        <v>442.5489309136861</v>
      </c>
      <c r="M6" s="17">
        <v>446.45545053279216</v>
      </c>
      <c r="N6" s="17">
        <v>433.69665395206624</v>
      </c>
      <c r="O6" s="35">
        <v>416.9949930473179</v>
      </c>
    </row>
    <row r="7" spans="1:15" ht="18" customHeight="1">
      <c r="A7" s="16" t="s">
        <v>1</v>
      </c>
      <c r="B7" s="17">
        <v>1038.6048942908863</v>
      </c>
      <c r="C7" s="17">
        <v>996.8679886943406</v>
      </c>
      <c r="D7" s="17">
        <v>1043.9992877997047</v>
      </c>
      <c r="E7" s="17">
        <v>1051.3819121073677</v>
      </c>
      <c r="F7" s="17">
        <v>967.847314547359</v>
      </c>
      <c r="G7" s="17">
        <v>991.0063770910433</v>
      </c>
      <c r="H7" s="17">
        <v>999.8637164749682</v>
      </c>
      <c r="I7" s="17">
        <v>946.6860107585413</v>
      </c>
      <c r="J7" s="17">
        <v>991.8006967835755</v>
      </c>
      <c r="K7" s="17">
        <v>979.988263545158</v>
      </c>
      <c r="L7" s="17">
        <v>1016.4531796977429</v>
      </c>
      <c r="M7" s="17">
        <v>1021.1962153940189</v>
      </c>
      <c r="N7" s="17">
        <v>1081.0215990801203</v>
      </c>
      <c r="O7" s="35">
        <v>1119.937240848833</v>
      </c>
    </row>
    <row r="8" spans="1:15" ht="18" customHeight="1">
      <c r="A8" s="15" t="s">
        <v>28</v>
      </c>
      <c r="B8" s="18">
        <v>409.7328346983646</v>
      </c>
      <c r="C8" s="18">
        <v>407.7196336551</v>
      </c>
      <c r="D8" s="18">
        <v>416.65903021523627</v>
      </c>
      <c r="E8" s="18">
        <v>419.67768733793434</v>
      </c>
      <c r="F8" s="18">
        <v>430.00111632819375</v>
      </c>
      <c r="G8" s="18">
        <v>445.81177206173913</v>
      </c>
      <c r="H8" s="18">
        <v>497.5222424865106</v>
      </c>
      <c r="I8" s="18">
        <v>507.67625710313456</v>
      </c>
      <c r="J8" s="18">
        <v>525.0059968386206</v>
      </c>
      <c r="K8" s="18">
        <v>510.74436759669464</v>
      </c>
      <c r="L8" s="18">
        <v>519.8508574861587</v>
      </c>
      <c r="M8" s="18">
        <v>540.2446661885758</v>
      </c>
      <c r="N8" s="18">
        <v>559.7839193813302</v>
      </c>
      <c r="O8" s="18">
        <v>572.9472197802178</v>
      </c>
    </row>
    <row r="9" ht="5.25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4.7109375" style="16" customWidth="1"/>
    <col min="2" max="16384" width="11.421875" style="16" customWidth="1"/>
  </cols>
  <sheetData>
    <row r="1" s="10" customFormat="1" ht="18" customHeight="1">
      <c r="A1" s="13" t="s">
        <v>72</v>
      </c>
    </row>
    <row r="3" s="14" customFormat="1" ht="27" customHeight="1">
      <c r="A3" s="37" t="s">
        <v>57</v>
      </c>
    </row>
    <row r="4" spans="1:15" ht="40.5" customHeight="1">
      <c r="A4" s="39" t="s">
        <v>27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</v>
      </c>
      <c r="B5" s="17">
        <v>339.28278752303186</v>
      </c>
      <c r="C5" s="17">
        <v>328.63421400220653</v>
      </c>
      <c r="D5" s="17">
        <v>306.23605947005655</v>
      </c>
      <c r="E5" s="17">
        <v>295.94799293741045</v>
      </c>
      <c r="F5" s="17">
        <v>257.7618114022448</v>
      </c>
      <c r="G5" s="17">
        <v>234.29777758878276</v>
      </c>
      <c r="H5" s="17">
        <v>211.21727113002484</v>
      </c>
      <c r="I5" s="17">
        <v>186.14063859663892</v>
      </c>
      <c r="J5" s="17">
        <v>188.30861516972175</v>
      </c>
      <c r="K5" s="17">
        <v>143.47493524486052</v>
      </c>
      <c r="L5" s="17">
        <v>146.55702483276082</v>
      </c>
      <c r="M5" s="17">
        <v>110.99571202592156</v>
      </c>
      <c r="N5" s="17">
        <v>120.58675526819673</v>
      </c>
      <c r="O5" s="35">
        <v>103.07609759381197</v>
      </c>
    </row>
    <row r="6" spans="1:15" ht="18" customHeight="1">
      <c r="A6" s="16" t="s">
        <v>18</v>
      </c>
      <c r="B6" s="17">
        <v>579.7931885170923</v>
      </c>
      <c r="C6" s="17">
        <v>532.2115573312078</v>
      </c>
      <c r="D6" s="17">
        <v>513.3909174291962</v>
      </c>
      <c r="E6" s="17">
        <v>494.47697299862875</v>
      </c>
      <c r="F6" s="17">
        <v>529.7050500278335</v>
      </c>
      <c r="G6" s="17">
        <v>511.6646848638053</v>
      </c>
      <c r="H6" s="17">
        <v>592.9178666970967</v>
      </c>
      <c r="I6" s="17">
        <v>607.667159364964</v>
      </c>
      <c r="J6" s="17">
        <v>568.2614929569236</v>
      </c>
      <c r="K6" s="17">
        <v>522.7371073388207</v>
      </c>
      <c r="L6" s="17">
        <v>488.0230337305035</v>
      </c>
      <c r="M6" s="17">
        <v>479.61469245540576</v>
      </c>
      <c r="N6" s="17">
        <v>451.15252455250277</v>
      </c>
      <c r="O6" s="35">
        <v>416.9949930473179</v>
      </c>
    </row>
    <row r="7" spans="1:15" ht="18" customHeight="1">
      <c r="A7" s="16" t="s">
        <v>1</v>
      </c>
      <c r="B7" s="17">
        <v>1646.2460154318828</v>
      </c>
      <c r="C7" s="17">
        <v>1516.9378723894781</v>
      </c>
      <c r="D7" s="17">
        <v>1536.3861955001494</v>
      </c>
      <c r="E7" s="17">
        <v>1482.9214799641272</v>
      </c>
      <c r="F7" s="17">
        <v>1307.9287215152806</v>
      </c>
      <c r="G7" s="17">
        <v>1286.446228639571</v>
      </c>
      <c r="H7" s="17">
        <v>1249.7386166277545</v>
      </c>
      <c r="I7" s="17">
        <v>1140.2478986436954</v>
      </c>
      <c r="J7" s="17">
        <v>1149.232456442535</v>
      </c>
      <c r="K7" s="17">
        <v>1113.0240236289271</v>
      </c>
      <c r="L7" s="17">
        <v>1128.1835482632982</v>
      </c>
      <c r="M7" s="17">
        <v>1105.5563018686873</v>
      </c>
      <c r="N7" s="17">
        <v>1131.7762357298154</v>
      </c>
      <c r="O7" s="35">
        <v>1119.937240848833</v>
      </c>
    </row>
    <row r="8" spans="1:15" ht="18" customHeight="1">
      <c r="A8" s="15" t="s">
        <v>28</v>
      </c>
      <c r="B8" s="18">
        <v>642.4041646779998</v>
      </c>
      <c r="C8" s="18">
        <v>614.2255779784778</v>
      </c>
      <c r="D8" s="18">
        <v>605.8614770165459</v>
      </c>
      <c r="E8" s="18">
        <v>586.0737622788429</v>
      </c>
      <c r="F8" s="18">
        <v>576.5296680995533</v>
      </c>
      <c r="G8" s="18">
        <v>575.173354986792</v>
      </c>
      <c r="H8" s="18">
        <v>616.5466052009918</v>
      </c>
      <c r="I8" s="18">
        <v>607.1283608041776</v>
      </c>
      <c r="J8" s="18">
        <v>603.379622964436</v>
      </c>
      <c r="K8" s="18">
        <v>577.7270710992481</v>
      </c>
      <c r="L8" s="18">
        <v>575.0700400812128</v>
      </c>
      <c r="M8" s="18">
        <v>582.6031459798427</v>
      </c>
      <c r="N8" s="18">
        <v>584.3007362672868</v>
      </c>
      <c r="O8" s="18">
        <v>572.9472197802178</v>
      </c>
    </row>
    <row r="9" ht="5.25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4.7109375" style="16" customWidth="1"/>
    <col min="2" max="16384" width="11.421875" style="16" customWidth="1"/>
  </cols>
  <sheetData>
    <row r="1" s="10" customFormat="1" ht="18" customHeight="1">
      <c r="A1" s="13" t="s">
        <v>72</v>
      </c>
    </row>
    <row r="3" s="14" customFormat="1" ht="27" customHeight="1">
      <c r="A3" s="37" t="s">
        <v>74</v>
      </c>
    </row>
    <row r="4" spans="1:15" ht="40.5" customHeight="1">
      <c r="A4" s="39" t="s">
        <v>27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</v>
      </c>
      <c r="B5" s="17">
        <v>72.07784810464379</v>
      </c>
      <c r="C5" s="17">
        <v>74.24260988632302</v>
      </c>
      <c r="D5" s="17">
        <v>72.93676780488107</v>
      </c>
      <c r="E5" s="17">
        <v>75.08802087733406</v>
      </c>
      <c r="F5" s="17">
        <v>69.64546132378243</v>
      </c>
      <c r="G5" s="17">
        <v>66.52626613648835</v>
      </c>
      <c r="H5" s="17">
        <v>68.29405014974682</v>
      </c>
      <c r="I5" s="17">
        <v>64.11560896679346</v>
      </c>
      <c r="J5" s="17">
        <v>68.60893851280977</v>
      </c>
      <c r="K5" s="17">
        <v>53.70279600343625</v>
      </c>
      <c r="L5" s="17">
        <v>56.05629648858521</v>
      </c>
      <c r="M5" s="17">
        <v>44.83030897800737</v>
      </c>
      <c r="N5" s="17">
        <v>50.882123891685005</v>
      </c>
      <c r="O5" s="35">
        <v>44.92545935573487</v>
      </c>
    </row>
    <row r="6" spans="1:15" ht="18" customHeight="1">
      <c r="A6" s="16" t="s">
        <v>18</v>
      </c>
      <c r="B6" s="17">
        <v>119.6241670700807</v>
      </c>
      <c r="C6" s="17">
        <v>116.38508096314065</v>
      </c>
      <c r="D6" s="17">
        <v>119.10931511893014</v>
      </c>
      <c r="E6" s="17">
        <v>119.6722844442587</v>
      </c>
      <c r="F6" s="17">
        <v>133.37590138336324</v>
      </c>
      <c r="G6" s="17">
        <v>134.6993476011905</v>
      </c>
      <c r="H6" s="17">
        <v>166.27153652611509</v>
      </c>
      <c r="I6" s="17">
        <v>176.18945356696773</v>
      </c>
      <c r="J6" s="17">
        <v>174.09554237323297</v>
      </c>
      <c r="K6" s="17">
        <v>164.98879866612228</v>
      </c>
      <c r="L6" s="17">
        <v>160.15286556000305</v>
      </c>
      <c r="M6" s="17">
        <v>165.5526044212195</v>
      </c>
      <c r="N6" s="17">
        <v>162.9457029488726</v>
      </c>
      <c r="O6" s="35">
        <v>159.54941968367422</v>
      </c>
    </row>
    <row r="7" spans="1:15" ht="18" customHeight="1">
      <c r="A7" s="16" t="s">
        <v>1</v>
      </c>
      <c r="B7" s="17">
        <v>325.5511506972698</v>
      </c>
      <c r="C7" s="17">
        <v>318.91751466446067</v>
      </c>
      <c r="D7" s="17">
        <v>338.0947392028687</v>
      </c>
      <c r="E7" s="17">
        <v>345.61134808309106</v>
      </c>
      <c r="F7" s="17">
        <v>321.10876063352924</v>
      </c>
      <c r="G7" s="17">
        <v>329.88234873366355</v>
      </c>
      <c r="H7" s="17">
        <v>367.6810689524629</v>
      </c>
      <c r="I7" s="17">
        <v>355.67527915164584</v>
      </c>
      <c r="J7" s="17">
        <v>375.15523981153325</v>
      </c>
      <c r="K7" s="17">
        <v>373.8494717917685</v>
      </c>
      <c r="L7" s="17">
        <v>393.8854491325362</v>
      </c>
      <c r="M7" s="17">
        <v>394.75393852909093</v>
      </c>
      <c r="N7" s="17">
        <v>422.49447738389165</v>
      </c>
      <c r="O7" s="35">
        <v>441.4650956764818</v>
      </c>
    </row>
    <row r="8" spans="1:15" ht="18" customHeight="1">
      <c r="A8" s="15" t="s">
        <v>28</v>
      </c>
      <c r="B8" s="18">
        <v>132.5448236427871</v>
      </c>
      <c r="C8" s="18">
        <v>134.45290666955233</v>
      </c>
      <c r="D8" s="18">
        <v>139.9173819473999</v>
      </c>
      <c r="E8" s="18">
        <v>142.64270262787792</v>
      </c>
      <c r="F8" s="18">
        <v>147.43327736224464</v>
      </c>
      <c r="G8" s="18">
        <v>153.7420532600684</v>
      </c>
      <c r="H8" s="18">
        <v>182.84703540121595</v>
      </c>
      <c r="I8" s="18">
        <v>188.290048279821</v>
      </c>
      <c r="J8" s="18">
        <v>196.55194236135972</v>
      </c>
      <c r="K8" s="18">
        <v>193.16898853928552</v>
      </c>
      <c r="L8" s="18">
        <v>198.75679703476078</v>
      </c>
      <c r="M8" s="18">
        <v>208.80656063792543</v>
      </c>
      <c r="N8" s="18">
        <v>218.621074434753</v>
      </c>
      <c r="O8" s="18">
        <v>226.1236394343718</v>
      </c>
    </row>
    <row r="9" ht="5.25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4.7109375" style="16" customWidth="1"/>
    <col min="2" max="16384" width="11.421875" style="16" customWidth="1"/>
  </cols>
  <sheetData>
    <row r="1" s="10" customFormat="1" ht="18" customHeight="1">
      <c r="A1" s="13" t="s">
        <v>72</v>
      </c>
    </row>
    <row r="3" s="14" customFormat="1" ht="27" customHeight="1">
      <c r="A3" s="37" t="s">
        <v>75</v>
      </c>
    </row>
    <row r="4" spans="1:15" ht="40.5" customHeight="1">
      <c r="A4" s="39" t="s">
        <v>27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</v>
      </c>
      <c r="B5" s="17">
        <v>111.49095543468509</v>
      </c>
      <c r="C5" s="17">
        <v>110.35272548128911</v>
      </c>
      <c r="D5" s="17">
        <v>104.94051192525212</v>
      </c>
      <c r="E5" s="17">
        <v>103.1837704556533</v>
      </c>
      <c r="F5" s="17">
        <v>92.2916701124755</v>
      </c>
      <c r="G5" s="17">
        <v>85.24763379252107</v>
      </c>
      <c r="H5" s="17">
        <v>83.49260569106877</v>
      </c>
      <c r="I5" s="17">
        <v>75.44378063875261</v>
      </c>
      <c r="J5" s="17">
        <v>77.7358524633595</v>
      </c>
      <c r="K5" s="17">
        <v>60.08916798992926</v>
      </c>
      <c r="L5" s="17">
        <v>61.50983495761804</v>
      </c>
      <c r="M5" s="17">
        <v>47.70774318743134</v>
      </c>
      <c r="N5" s="17">
        <v>52.691721582083936</v>
      </c>
      <c r="O5" s="35">
        <v>44.92545935573487</v>
      </c>
    </row>
    <row r="6" spans="1:15" ht="18" customHeight="1">
      <c r="A6" s="16" t="s">
        <v>18</v>
      </c>
      <c r="B6" s="17">
        <v>186.97367646534317</v>
      </c>
      <c r="C6" s="17">
        <v>174.78288185032878</v>
      </c>
      <c r="D6" s="17">
        <v>171.83546571812337</v>
      </c>
      <c r="E6" s="17">
        <v>166.6368806520855</v>
      </c>
      <c r="F6" s="17">
        <v>178.23786726964494</v>
      </c>
      <c r="G6" s="17">
        <v>173.03743672877954</v>
      </c>
      <c r="H6" s="17">
        <v>204.66382060422143</v>
      </c>
      <c r="I6" s="17">
        <v>209.79985843215556</v>
      </c>
      <c r="J6" s="17">
        <v>198.8075659866698</v>
      </c>
      <c r="K6" s="17">
        <v>186.01752575129234</v>
      </c>
      <c r="L6" s="17">
        <v>176.609368708361</v>
      </c>
      <c r="M6" s="17">
        <v>177.84856553978304</v>
      </c>
      <c r="N6" s="17">
        <v>169.50410979765374</v>
      </c>
      <c r="O6" s="35">
        <v>159.54941968367422</v>
      </c>
    </row>
    <row r="7" spans="1:15" ht="18" customHeight="1">
      <c r="A7" s="16" t="s">
        <v>1</v>
      </c>
      <c r="B7" s="17">
        <v>516.0165213938832</v>
      </c>
      <c r="C7" s="17">
        <v>485.2980150325431</v>
      </c>
      <c r="D7" s="17">
        <v>497.55214984607153</v>
      </c>
      <c r="E7" s="17">
        <v>487.46748055090774</v>
      </c>
      <c r="F7" s="17">
        <v>433.93969735731207</v>
      </c>
      <c r="G7" s="17">
        <v>428.2272175370654</v>
      </c>
      <c r="H7" s="17">
        <v>459.5678620010899</v>
      </c>
      <c r="I7" s="17">
        <v>428.39757326425126</v>
      </c>
      <c r="J7" s="17">
        <v>434.7048547093101</v>
      </c>
      <c r="K7" s="17">
        <v>424.60043533577397</v>
      </c>
      <c r="L7" s="17">
        <v>437.1820488020599</v>
      </c>
      <c r="M7" s="17">
        <v>427.3642007769597</v>
      </c>
      <c r="N7" s="17">
        <v>442.33085595798246</v>
      </c>
      <c r="O7" s="35">
        <v>441.4650956764818</v>
      </c>
    </row>
    <row r="8" spans="1:15" ht="18" customHeight="1">
      <c r="A8" s="15" t="s">
        <v>28</v>
      </c>
      <c r="B8" s="18">
        <v>207.81187033087267</v>
      </c>
      <c r="C8" s="18">
        <v>202.55196829655813</v>
      </c>
      <c r="D8" s="18">
        <v>203.4530528311109</v>
      </c>
      <c r="E8" s="18">
        <v>199.19845136638537</v>
      </c>
      <c r="F8" s="18">
        <v>197.67311115445852</v>
      </c>
      <c r="G8" s="18">
        <v>198.35351625462556</v>
      </c>
      <c r="H8" s="18">
        <v>226.59030957945933</v>
      </c>
      <c r="I8" s="18">
        <v>225.17544747940383</v>
      </c>
      <c r="J8" s="18">
        <v>225.89348995832393</v>
      </c>
      <c r="K8" s="18">
        <v>218.50256421061292</v>
      </c>
      <c r="L8" s="18">
        <v>219.8689827884657</v>
      </c>
      <c r="M8" s="18">
        <v>225.17826966647542</v>
      </c>
      <c r="N8" s="18">
        <v>228.1960062321002</v>
      </c>
      <c r="O8" s="18">
        <v>226.1236394343718</v>
      </c>
    </row>
    <row r="9" ht="5.25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3.7109375" style="16" customWidth="1"/>
    <col min="2" max="15" width="11.421875" style="16" customWidth="1"/>
    <col min="16" max="16384" width="11.421875" style="16" customWidth="1"/>
  </cols>
  <sheetData>
    <row r="1" s="10" customFormat="1" ht="18" customHeight="1">
      <c r="A1" s="11" t="s">
        <v>58</v>
      </c>
    </row>
    <row r="2" ht="18" customHeight="1">
      <c r="A2" s="23"/>
    </row>
    <row r="3" spans="1:2" s="14" customFormat="1" ht="27" customHeight="1">
      <c r="A3" s="36" t="s">
        <v>39</v>
      </c>
      <c r="B3" s="19"/>
    </row>
    <row r="4" spans="1:15" ht="27" customHeight="1">
      <c r="A4" s="1" t="s">
        <v>22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</row>
    <row r="5" spans="1:15" ht="18" customHeight="1">
      <c r="A5" s="16" t="s">
        <v>19</v>
      </c>
      <c r="B5" s="17">
        <v>473865.93755000003</v>
      </c>
      <c r="C5" s="17">
        <v>555583.47522</v>
      </c>
      <c r="D5" s="17">
        <v>559915.94372</v>
      </c>
      <c r="E5" s="17">
        <v>564637.6973499999</v>
      </c>
      <c r="F5" s="17">
        <v>657616.8927999999</v>
      </c>
      <c r="G5" s="17">
        <v>714252.17381</v>
      </c>
      <c r="H5" s="17">
        <v>316002.73109</v>
      </c>
      <c r="I5" s="17">
        <v>385023.26549</v>
      </c>
      <c r="J5" s="17">
        <v>461305.40368</v>
      </c>
      <c r="K5" s="17">
        <v>472733.32588</v>
      </c>
      <c r="L5" s="17">
        <v>484041.83111</v>
      </c>
      <c r="M5" s="17">
        <v>520206.69673</v>
      </c>
      <c r="N5" s="17">
        <v>568920.53663</v>
      </c>
      <c r="O5" s="35">
        <v>589393.6155799999</v>
      </c>
    </row>
    <row r="6" spans="1:15" ht="18" customHeight="1">
      <c r="A6" s="16" t="s">
        <v>20</v>
      </c>
      <c r="B6" s="17">
        <v>1566175.70131</v>
      </c>
      <c r="C6" s="17">
        <v>1574466.82249</v>
      </c>
      <c r="D6" s="17">
        <v>1543937.0746300002</v>
      </c>
      <c r="E6" s="17">
        <v>1639345.31485</v>
      </c>
      <c r="F6" s="17">
        <v>1832503.30266</v>
      </c>
      <c r="G6" s="17">
        <v>1905610.81376</v>
      </c>
      <c r="H6" s="17">
        <v>1681616.26035</v>
      </c>
      <c r="I6" s="17">
        <v>1834543.39594</v>
      </c>
      <c r="J6" s="17">
        <v>1995505.73698</v>
      </c>
      <c r="K6" s="17">
        <v>1892975.35929</v>
      </c>
      <c r="L6" s="17">
        <v>1839245.95867</v>
      </c>
      <c r="M6" s="17">
        <v>2021292.0482100002</v>
      </c>
      <c r="N6" s="17">
        <v>1974533.2217199998</v>
      </c>
      <c r="O6" s="35">
        <v>2097270.24595</v>
      </c>
    </row>
    <row r="7" spans="1:15" ht="18" customHeight="1">
      <c r="A7" s="16" t="s">
        <v>21</v>
      </c>
      <c r="B7" s="17">
        <v>3321803.15315</v>
      </c>
      <c r="C7" s="17">
        <v>3361145.39837</v>
      </c>
      <c r="D7" s="17">
        <v>3663849.86097</v>
      </c>
      <c r="E7" s="17">
        <v>3750170.35399</v>
      </c>
      <c r="F7" s="17">
        <v>3757047.6025799997</v>
      </c>
      <c r="G7" s="17">
        <v>4007444.0288899997</v>
      </c>
      <c r="H7" s="17">
        <v>6052181.56147</v>
      </c>
      <c r="I7" s="17">
        <v>6229691.062379999</v>
      </c>
      <c r="J7" s="17">
        <v>6503858.64937</v>
      </c>
      <c r="K7" s="17">
        <v>6513211.34508</v>
      </c>
      <c r="L7" s="17">
        <v>6849160.4563299995</v>
      </c>
      <c r="M7" s="17">
        <v>7127658.16318</v>
      </c>
      <c r="N7" s="17">
        <v>7584066.12933</v>
      </c>
      <c r="O7" s="40">
        <v>7747973.441299999</v>
      </c>
    </row>
    <row r="8" spans="1:15" ht="18" customHeight="1">
      <c r="A8" s="20" t="s">
        <v>23</v>
      </c>
      <c r="B8" s="21">
        <v>5361844.79201</v>
      </c>
      <c r="C8" s="21">
        <v>5491195.69608</v>
      </c>
      <c r="D8" s="21">
        <v>5767702.879319999</v>
      </c>
      <c r="E8" s="21">
        <v>5954153.36619</v>
      </c>
      <c r="F8" s="21">
        <v>6247167.79804</v>
      </c>
      <c r="G8" s="21">
        <v>6627307.016459999</v>
      </c>
      <c r="H8" s="21">
        <v>8049800.55291</v>
      </c>
      <c r="I8" s="21">
        <v>8449257.72381</v>
      </c>
      <c r="J8" s="21">
        <v>8960669.790029999</v>
      </c>
      <c r="K8" s="21">
        <v>8878920.03025</v>
      </c>
      <c r="L8" s="21">
        <v>9172448.24611</v>
      </c>
      <c r="M8" s="21">
        <v>9669156.90812</v>
      </c>
      <c r="N8" s="21">
        <v>10127519.88768</v>
      </c>
      <c r="O8" s="22">
        <v>10434637.302829998</v>
      </c>
    </row>
    <row r="9" ht="6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3.7109375" style="16" customWidth="1"/>
    <col min="2" max="15" width="11.421875" style="16" customWidth="1"/>
    <col min="16" max="16384" width="11.421875" style="16" customWidth="1"/>
  </cols>
  <sheetData>
    <row r="1" s="10" customFormat="1" ht="18" customHeight="1">
      <c r="A1" s="11" t="s">
        <v>58</v>
      </c>
    </row>
    <row r="2" ht="18" customHeight="1">
      <c r="A2" s="23"/>
    </row>
    <row r="3" spans="1:2" s="14" customFormat="1" ht="27" customHeight="1">
      <c r="A3" s="36" t="s">
        <v>60</v>
      </c>
      <c r="B3" s="19"/>
    </row>
    <row r="4" spans="1:15" ht="27" customHeight="1">
      <c r="A4" s="1" t="s">
        <v>22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</row>
    <row r="5" spans="1:15" ht="18" customHeight="1">
      <c r="A5" s="16" t="s">
        <v>19</v>
      </c>
      <c r="B5" s="17">
        <v>730710.0270632624</v>
      </c>
      <c r="C5" s="17">
        <v>828277.9692488242</v>
      </c>
      <c r="D5" s="17">
        <v>802903.8145031722</v>
      </c>
      <c r="E5" s="17">
        <v>776862.686709664</v>
      </c>
      <c r="F5" s="17">
        <v>873844.5627798383</v>
      </c>
      <c r="G5" s="17">
        <v>912695.3514445757</v>
      </c>
      <c r="H5" s="17">
        <v>383442.81161039544</v>
      </c>
      <c r="I5" s="17">
        <v>451980.44548625685</v>
      </c>
      <c r="J5" s="17">
        <v>522415.6183243249</v>
      </c>
      <c r="K5" s="17">
        <v>529282.7189993516</v>
      </c>
      <c r="L5" s="17">
        <v>532004.8179537421</v>
      </c>
      <c r="M5" s="17">
        <v>555022.3705197906</v>
      </c>
      <c r="N5" s="17">
        <v>589188.0913616426</v>
      </c>
      <c r="O5" s="35">
        <v>589393.6155799999</v>
      </c>
    </row>
    <row r="6" spans="1:15" ht="18" customHeight="1">
      <c r="A6" s="16" t="s">
        <v>20</v>
      </c>
      <c r="B6" s="17">
        <v>2458068.5203146585</v>
      </c>
      <c r="C6" s="17">
        <v>2373831.8509005173</v>
      </c>
      <c r="D6" s="17">
        <v>2240411.3980867947</v>
      </c>
      <c r="E6" s="17">
        <v>2276508.719502921</v>
      </c>
      <c r="F6" s="17">
        <v>2455575.604315327</v>
      </c>
      <c r="G6" s="17">
        <v>2452493.6152095073</v>
      </c>
      <c r="H6" s="17">
        <v>2049846.7882596068</v>
      </c>
      <c r="I6" s="17">
        <v>2161644.646961729</v>
      </c>
      <c r="J6" s="17">
        <v>2266262.4941769876</v>
      </c>
      <c r="K6" s="17">
        <v>2126082.744767038</v>
      </c>
      <c r="L6" s="17">
        <v>2021769.600490697</v>
      </c>
      <c r="M6" s="17">
        <v>2162246.0436706664</v>
      </c>
      <c r="N6" s="17">
        <v>2051556.2318856516</v>
      </c>
      <c r="O6" s="35">
        <v>2097270.24595</v>
      </c>
    </row>
    <row r="7" spans="1:15" ht="18" customHeight="1">
      <c r="A7" s="16" t="s">
        <v>21</v>
      </c>
      <c r="B7" s="17">
        <v>5217849.218444176</v>
      </c>
      <c r="C7" s="17">
        <v>5070321.94866469</v>
      </c>
      <c r="D7" s="17">
        <v>5343468.061139298</v>
      </c>
      <c r="E7" s="17">
        <v>5261516.827762847</v>
      </c>
      <c r="F7" s="17">
        <v>5046552.453443979</v>
      </c>
      <c r="G7" s="17">
        <v>5185169.390991334</v>
      </c>
      <c r="H7" s="17">
        <v>7542298.986154453</v>
      </c>
      <c r="I7" s="17">
        <v>7490814.341336062</v>
      </c>
      <c r="J7" s="17">
        <v>7509652.9389039</v>
      </c>
      <c r="K7" s="17">
        <v>7388000.237431754</v>
      </c>
      <c r="L7" s="17">
        <v>7592982.299512445</v>
      </c>
      <c r="M7" s="17">
        <v>7710009.421583877</v>
      </c>
      <c r="N7" s="17">
        <v>7930329.839570777</v>
      </c>
      <c r="O7" s="35">
        <v>7747973.441299999</v>
      </c>
    </row>
    <row r="8" spans="1:15" ht="18" customHeight="1">
      <c r="A8" s="20" t="s">
        <v>23</v>
      </c>
      <c r="B8" s="21">
        <v>8406627.765822098</v>
      </c>
      <c r="C8" s="21">
        <v>8272431.768814032</v>
      </c>
      <c r="D8" s="21">
        <v>8386783.273729264</v>
      </c>
      <c r="E8" s="21">
        <v>8314888.233975432</v>
      </c>
      <c r="F8" s="21">
        <v>8375972.620539145</v>
      </c>
      <c r="G8" s="21">
        <v>8550358.357645417</v>
      </c>
      <c r="H8" s="21">
        <v>9975588.586024456</v>
      </c>
      <c r="I8" s="21">
        <v>10104439.433784049</v>
      </c>
      <c r="J8" s="21">
        <v>10298331.051405212</v>
      </c>
      <c r="K8" s="21">
        <v>10043365.701198144</v>
      </c>
      <c r="L8" s="21">
        <v>10146756.717956884</v>
      </c>
      <c r="M8" s="21">
        <v>10427277.835774334</v>
      </c>
      <c r="N8" s="21">
        <v>10571074.16281807</v>
      </c>
      <c r="O8" s="22">
        <v>10434637.302829998</v>
      </c>
    </row>
    <row r="9" ht="6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3.7109375" style="16" customWidth="1"/>
    <col min="2" max="16384" width="11.421875" style="16" customWidth="1"/>
  </cols>
  <sheetData>
    <row r="1" s="10" customFormat="1" ht="18" customHeight="1">
      <c r="A1" s="11" t="s">
        <v>58</v>
      </c>
    </row>
    <row r="3" spans="1:2" s="14" customFormat="1" ht="27" customHeight="1">
      <c r="A3" s="36" t="s">
        <v>40</v>
      </c>
      <c r="B3" s="19"/>
    </row>
    <row r="4" spans="1:15" ht="27" customHeight="1">
      <c r="A4" s="1" t="s">
        <v>22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</row>
    <row r="5" spans="1:15" ht="18" customHeight="1">
      <c r="A5" s="16" t="s">
        <v>19</v>
      </c>
      <c r="B5" s="17">
        <v>108.63229058189872</v>
      </c>
      <c r="C5" s="17">
        <v>123.75128608633501</v>
      </c>
      <c r="D5" s="17">
        <v>121.3431520223109</v>
      </c>
      <c r="E5" s="17">
        <v>119.38453548491236</v>
      </c>
      <c r="F5" s="17">
        <v>135.79036127472287</v>
      </c>
      <c r="G5" s="17">
        <v>144.12525314020934</v>
      </c>
      <c r="H5" s="17">
        <v>58.58763524823755</v>
      </c>
      <c r="I5" s="17">
        <v>69.39367059457035</v>
      </c>
      <c r="J5" s="17">
        <v>81.08182297059095</v>
      </c>
      <c r="K5" s="17">
        <v>81.5738163132951</v>
      </c>
      <c r="L5" s="17">
        <v>82.29631189056299</v>
      </c>
      <c r="M5" s="17">
        <v>87.1941387486684</v>
      </c>
      <c r="N5" s="17">
        <v>94.334157982276</v>
      </c>
      <c r="O5" s="35">
        <v>97.06511422638317</v>
      </c>
    </row>
    <row r="6" spans="1:15" ht="18" customHeight="1">
      <c r="A6" s="16" t="s">
        <v>20</v>
      </c>
      <c r="B6" s="17">
        <v>359.0374770760364</v>
      </c>
      <c r="C6" s="17">
        <v>350.6941141807804</v>
      </c>
      <c r="D6" s="17">
        <v>334.58973611605023</v>
      </c>
      <c r="E6" s="17">
        <v>346.6437723671185</v>
      </c>
      <c r="F6" s="17">
        <v>378.3787183239294</v>
      </c>
      <c r="G6" s="17">
        <v>384.5603186915817</v>
      </c>
      <c r="H6" s="17">
        <v>311.81169961242733</v>
      </c>
      <c r="I6" s="17">
        <v>330.70698896363234</v>
      </c>
      <c r="J6" s="17">
        <v>350.7018830822117</v>
      </c>
      <c r="K6" s="17">
        <v>326.68755447088273</v>
      </c>
      <c r="L6" s="17">
        <v>312.6904174160323</v>
      </c>
      <c r="M6" s="17">
        <v>338.8033158294726</v>
      </c>
      <c r="N6" s="17">
        <v>327.3820668554365</v>
      </c>
      <c r="O6" s="35">
        <v>345.5476240416565</v>
      </c>
    </row>
    <row r="7" spans="1:15" ht="18" customHeight="1">
      <c r="A7" s="16" t="s">
        <v>21</v>
      </c>
      <c r="B7" s="17">
        <v>761.5783596698373</v>
      </c>
      <c r="C7" s="17">
        <v>748.7919914323948</v>
      </c>
      <c r="D7" s="17">
        <v>794.071729098083</v>
      </c>
      <c r="E7" s="17">
        <v>793.0693961441419</v>
      </c>
      <c r="F7" s="17">
        <v>775.8750408055328</v>
      </c>
      <c r="G7" s="17">
        <v>808.8272766198269</v>
      </c>
      <c r="H7" s="17">
        <v>1122.217963664065</v>
      </c>
      <c r="I7" s="17">
        <v>1123.018460404364</v>
      </c>
      <c r="J7" s="17">
        <v>1143.3683352638063</v>
      </c>
      <c r="K7" s="17">
        <v>1124.001966468798</v>
      </c>
      <c r="L7" s="17">
        <v>1164.687341656212</v>
      </c>
      <c r="M7" s="17">
        <v>1194.7755573580368</v>
      </c>
      <c r="N7" s="17">
        <v>1257.795447012866</v>
      </c>
      <c r="O7" s="35">
        <v>1276.2989919743136</v>
      </c>
    </row>
    <row r="8" spans="1:15" ht="18" customHeight="1">
      <c r="A8" s="20" t="s">
        <v>23</v>
      </c>
      <c r="B8" s="21">
        <v>409.74937577592414</v>
      </c>
      <c r="C8" s="21">
        <v>407.7457972331701</v>
      </c>
      <c r="D8" s="21">
        <v>416.6682057454814</v>
      </c>
      <c r="E8" s="21">
        <v>419.699234665391</v>
      </c>
      <c r="F8" s="21">
        <v>430.014706801395</v>
      </c>
      <c r="G8" s="21">
        <v>445.83761615053936</v>
      </c>
      <c r="H8" s="21">
        <v>497.5390995082433</v>
      </c>
      <c r="I8" s="21">
        <v>507.7063733208556</v>
      </c>
      <c r="J8" s="21">
        <v>525.0506804388697</v>
      </c>
      <c r="K8" s="21">
        <v>510.7544457509919</v>
      </c>
      <c r="L8" s="21">
        <v>519.8913569876025</v>
      </c>
      <c r="M8" s="21">
        <v>540.2576706453925</v>
      </c>
      <c r="N8" s="21">
        <v>559.8372239501928</v>
      </c>
      <c r="O8" s="22">
        <v>572.9705767474511</v>
      </c>
    </row>
    <row r="9" ht="6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3.7109375" style="16" customWidth="1"/>
    <col min="2" max="16384" width="11.421875" style="16" customWidth="1"/>
  </cols>
  <sheetData>
    <row r="1" s="10" customFormat="1" ht="18" customHeight="1">
      <c r="A1" s="11" t="s">
        <v>58</v>
      </c>
    </row>
    <row r="3" spans="1:2" s="14" customFormat="1" ht="27" customHeight="1">
      <c r="A3" s="36" t="s">
        <v>76</v>
      </c>
      <c r="B3" s="19"/>
    </row>
    <row r="4" spans="1:15" ht="27" customHeight="1">
      <c r="A4" s="1" t="s">
        <v>22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</row>
    <row r="5" spans="1:15" ht="18" customHeight="1">
      <c r="A5" s="16" t="s">
        <v>19</v>
      </c>
      <c r="B5" s="17">
        <v>167.5129982995829</v>
      </c>
      <c r="C5" s="17">
        <v>184.49156338015933</v>
      </c>
      <c r="D5" s="17">
        <v>174.0026886451236</v>
      </c>
      <c r="E5" s="17">
        <v>164.25646290297985</v>
      </c>
      <c r="F5" s="17">
        <v>180.4389001818332</v>
      </c>
      <c r="G5" s="17">
        <v>184.16807591240698</v>
      </c>
      <c r="H5" s="17">
        <v>71.09118173662337</v>
      </c>
      <c r="I5" s="17">
        <v>81.46152443371005</v>
      </c>
      <c r="J5" s="17">
        <v>91.82292326111154</v>
      </c>
      <c r="K5" s="17">
        <v>91.33185441724984</v>
      </c>
      <c r="L5" s="17">
        <v>90.4509313279863</v>
      </c>
      <c r="M5" s="17">
        <v>93.02974738296284</v>
      </c>
      <c r="N5" s="17">
        <v>97.69477266722738</v>
      </c>
      <c r="O5" s="35">
        <v>97.06511422638317</v>
      </c>
    </row>
    <row r="6" spans="1:15" ht="18" customHeight="1">
      <c r="A6" s="16" t="s">
        <v>20</v>
      </c>
      <c r="B6" s="17">
        <v>563.4991778225246</v>
      </c>
      <c r="C6" s="17">
        <v>528.7433474457774</v>
      </c>
      <c r="D6" s="17">
        <v>485.524099909898</v>
      </c>
      <c r="E6" s="17">
        <v>481.3736088466127</v>
      </c>
      <c r="F6" s="17">
        <v>507.03185558227216</v>
      </c>
      <c r="G6" s="17">
        <v>494.9235801160915</v>
      </c>
      <c r="H6" s="17">
        <v>380.0904082952147</v>
      </c>
      <c r="I6" s="17">
        <v>389.672435107361</v>
      </c>
      <c r="J6" s="17">
        <v>398.28626374649457</v>
      </c>
      <c r="K6" s="17">
        <v>366.91696438732134</v>
      </c>
      <c r="L6" s="17">
        <v>343.7212827987564</v>
      </c>
      <c r="M6" s="17">
        <v>362.42963003962217</v>
      </c>
      <c r="N6" s="17">
        <v>340.1526558665917</v>
      </c>
      <c r="O6" s="35">
        <v>345.5476240416565</v>
      </c>
    </row>
    <row r="7" spans="1:15" ht="18" customHeight="1">
      <c r="A7" s="16" t="s">
        <v>21</v>
      </c>
      <c r="B7" s="17">
        <v>1196.2783059613214</v>
      </c>
      <c r="C7" s="17">
        <v>1129.560319224868</v>
      </c>
      <c r="D7" s="17">
        <v>1158.0979253243495</v>
      </c>
      <c r="E7" s="17">
        <v>1112.6822462762311</v>
      </c>
      <c r="F7" s="17">
        <v>1042.1731383052752</v>
      </c>
      <c r="G7" s="17">
        <v>1046.5290112834473</v>
      </c>
      <c r="H7" s="17">
        <v>1398.5210661016533</v>
      </c>
      <c r="I7" s="17">
        <v>1350.3595450475357</v>
      </c>
      <c r="J7" s="17">
        <v>1320.1854225406973</v>
      </c>
      <c r="K7" s="17">
        <v>1274.966580259686</v>
      </c>
      <c r="L7" s="17">
        <v>1291.1729001017486</v>
      </c>
      <c r="M7" s="17">
        <v>1292.3923388321955</v>
      </c>
      <c r="N7" s="17">
        <v>1315.222282536135</v>
      </c>
      <c r="O7" s="35">
        <v>1276.2989919743136</v>
      </c>
    </row>
    <row r="8" spans="1:15" ht="18" customHeight="1">
      <c r="A8" s="20" t="s">
        <v>23</v>
      </c>
      <c r="B8" s="21">
        <v>642.4301606944763</v>
      </c>
      <c r="C8" s="21">
        <v>614.2650766836016</v>
      </c>
      <c r="D8" s="21">
        <v>605.874904626457</v>
      </c>
      <c r="E8" s="21">
        <v>586.1041060086078</v>
      </c>
      <c r="F8" s="21">
        <v>576.5479646897935</v>
      </c>
      <c r="G8" s="21">
        <v>575.206889103982</v>
      </c>
      <c r="H8" s="21">
        <v>616.5675520444971</v>
      </c>
      <c r="I8" s="21">
        <v>607.1645015295356</v>
      </c>
      <c r="J8" s="21">
        <v>603.4315365161011</v>
      </c>
      <c r="K8" s="21">
        <v>577.7384663547524</v>
      </c>
      <c r="L8" s="21">
        <v>575.1150380761637</v>
      </c>
      <c r="M8" s="21">
        <v>582.6172387515935</v>
      </c>
      <c r="N8" s="21">
        <v>584.3565703566513</v>
      </c>
      <c r="O8" s="22">
        <v>572.9705767474511</v>
      </c>
    </row>
    <row r="9" ht="6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3.7109375" style="16" customWidth="1"/>
    <col min="2" max="16384" width="11.421875" style="16" customWidth="1"/>
  </cols>
  <sheetData>
    <row r="1" s="10" customFormat="1" ht="18" customHeight="1">
      <c r="A1" s="11" t="s">
        <v>58</v>
      </c>
    </row>
    <row r="3" spans="1:2" s="14" customFormat="1" ht="27" customHeight="1">
      <c r="A3" s="36" t="s">
        <v>77</v>
      </c>
      <c r="B3" s="19"/>
    </row>
    <row r="4" spans="1:15" ht="27" customHeight="1">
      <c r="A4" s="1" t="s">
        <v>22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</row>
    <row r="5" spans="1:15" ht="18" customHeight="1">
      <c r="A5" s="16" t="s">
        <v>19</v>
      </c>
      <c r="B5" s="17">
        <v>39.76271258322355</v>
      </c>
      <c r="C5" s="17">
        <v>46.26737200470374</v>
      </c>
      <c r="D5" s="17">
        <v>46.16619553029593</v>
      </c>
      <c r="E5" s="17">
        <v>46.492842642827426</v>
      </c>
      <c r="F5" s="17">
        <v>52.83286508366908</v>
      </c>
      <c r="G5" s="17">
        <v>56.02389323578381</v>
      </c>
      <c r="H5" s="17">
        <v>31.260079343082744</v>
      </c>
      <c r="I5" s="17">
        <v>37.91482063677212</v>
      </c>
      <c r="J5" s="17">
        <v>43.369014130161595</v>
      </c>
      <c r="K5" s="17">
        <v>42.90807729207944</v>
      </c>
      <c r="L5" s="17">
        <v>43.151090721692356</v>
      </c>
      <c r="M5" s="17">
        <v>45.50499513889817</v>
      </c>
      <c r="N5" s="17">
        <v>49.327767064301625</v>
      </c>
      <c r="O5" s="35">
        <v>50.48112702682428</v>
      </c>
    </row>
    <row r="6" spans="1:15" ht="18" customHeight="1">
      <c r="A6" s="16" t="s">
        <v>20</v>
      </c>
      <c r="B6" s="17">
        <v>118.35098936469412</v>
      </c>
      <c r="C6" s="17">
        <v>118.44192945429924</v>
      </c>
      <c r="D6" s="17">
        <v>115.22086762721031</v>
      </c>
      <c r="E6" s="17">
        <v>119.64017300787873</v>
      </c>
      <c r="F6" s="17">
        <v>132.05065140388942</v>
      </c>
      <c r="G6" s="17">
        <v>134.2785977456687</v>
      </c>
      <c r="H6" s="17">
        <v>110.68999705389385</v>
      </c>
      <c r="I6" s="17">
        <v>116.89600308427978</v>
      </c>
      <c r="J6" s="17">
        <v>127.23150955787776</v>
      </c>
      <c r="K6" s="17">
        <v>119.11436631225997</v>
      </c>
      <c r="L6" s="17">
        <v>116.33761492330662</v>
      </c>
      <c r="M6" s="17">
        <v>127.4149765888258</v>
      </c>
      <c r="N6" s="17">
        <v>125.10200494416438</v>
      </c>
      <c r="O6" s="35">
        <v>133.8840119121403</v>
      </c>
    </row>
    <row r="7" spans="1:15" ht="18" customHeight="1">
      <c r="A7" s="16" t="s">
        <v>21</v>
      </c>
      <c r="B7" s="17">
        <v>217.0828395272246</v>
      </c>
      <c r="C7" s="17">
        <v>216.2992150734375</v>
      </c>
      <c r="D7" s="17">
        <v>233.45347497836104</v>
      </c>
      <c r="E7" s="17">
        <v>235.93666952867025</v>
      </c>
      <c r="F7" s="17">
        <v>234.1065109041423</v>
      </c>
      <c r="G7" s="17">
        <v>247.89137306387215</v>
      </c>
      <c r="H7" s="17">
        <v>323.2341921286907</v>
      </c>
      <c r="I7" s="17">
        <v>327.44991622228</v>
      </c>
      <c r="J7" s="17">
        <v>337.53808351081847</v>
      </c>
      <c r="K7" s="17">
        <v>341.8095683149093</v>
      </c>
      <c r="L7" s="17">
        <v>358.1788963711558</v>
      </c>
      <c r="M7" s="17">
        <v>374.9216834368854</v>
      </c>
      <c r="N7" s="17">
        <v>399.00017948422226</v>
      </c>
      <c r="O7" s="35">
        <v>412.00872699248026</v>
      </c>
    </row>
    <row r="8" spans="1:15" ht="18" customHeight="1">
      <c r="A8" s="20" t="s">
        <v>23</v>
      </c>
      <c r="B8" s="21">
        <v>132.5448236427871</v>
      </c>
      <c r="C8" s="21">
        <v>134.45290666955233</v>
      </c>
      <c r="D8" s="21">
        <v>139.9173819473999</v>
      </c>
      <c r="E8" s="21">
        <v>142.64270262787792</v>
      </c>
      <c r="F8" s="21">
        <v>147.43327736224464</v>
      </c>
      <c r="G8" s="21">
        <v>153.7420532600684</v>
      </c>
      <c r="H8" s="21">
        <v>182.84703540121595</v>
      </c>
      <c r="I8" s="21">
        <v>188.290048279821</v>
      </c>
      <c r="J8" s="21">
        <v>196.55194236135972</v>
      </c>
      <c r="K8" s="21">
        <v>193.16898853928552</v>
      </c>
      <c r="L8" s="21">
        <v>198.75679703476078</v>
      </c>
      <c r="M8" s="21">
        <v>208.80656063792543</v>
      </c>
      <c r="N8" s="21">
        <v>218.621074434753</v>
      </c>
      <c r="O8" s="22">
        <v>226.1236394343718</v>
      </c>
    </row>
    <row r="9" ht="6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3.7109375" style="16" customWidth="1"/>
    <col min="2" max="16384" width="11.421875" style="16" customWidth="1"/>
  </cols>
  <sheetData>
    <row r="1" s="10" customFormat="1" ht="18" customHeight="1">
      <c r="A1" s="11" t="s">
        <v>58</v>
      </c>
    </row>
    <row r="3" spans="1:2" s="14" customFormat="1" ht="27" customHeight="1">
      <c r="A3" s="36" t="s">
        <v>89</v>
      </c>
      <c r="B3" s="19"/>
    </row>
    <row r="4" spans="1:15" ht="27" customHeight="1">
      <c r="A4" s="1" t="s">
        <v>22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</row>
    <row r="5" spans="1:15" ht="18" customHeight="1">
      <c r="A5" s="16" t="s">
        <v>19</v>
      </c>
      <c r="B5" s="17">
        <v>61.3148371415286</v>
      </c>
      <c r="C5" s="17">
        <v>68.9765744227023</v>
      </c>
      <c r="D5" s="17">
        <v>66.20103411613188</v>
      </c>
      <c r="E5" s="17">
        <v>63.96766425229994</v>
      </c>
      <c r="F5" s="17">
        <v>70.20457107309423</v>
      </c>
      <c r="G5" s="17">
        <v>71.5892072870737</v>
      </c>
      <c r="H5" s="17">
        <v>37.93148455752383</v>
      </c>
      <c r="I5" s="17">
        <v>44.50836886475077</v>
      </c>
      <c r="J5" s="17">
        <v>49.11420970182544</v>
      </c>
      <c r="K5" s="17">
        <v>48.04083522969363</v>
      </c>
      <c r="L5" s="17">
        <v>47.42686827552803</v>
      </c>
      <c r="M5" s="17">
        <v>48.55049047088957</v>
      </c>
      <c r="N5" s="17">
        <v>51.08504801022684</v>
      </c>
      <c r="O5" s="35">
        <v>50.48112702682428</v>
      </c>
    </row>
    <row r="6" spans="1:15" ht="18" customHeight="1">
      <c r="A6" s="16" t="s">
        <v>20</v>
      </c>
      <c r="B6" s="17">
        <v>185.74853451124227</v>
      </c>
      <c r="C6" s="17">
        <v>178.57551559967115</v>
      </c>
      <c r="D6" s="17">
        <v>167.19732259251222</v>
      </c>
      <c r="E6" s="17">
        <v>166.14065053170023</v>
      </c>
      <c r="F6" s="17">
        <v>176.94939902735945</v>
      </c>
      <c r="G6" s="17">
        <v>172.81461736709778</v>
      </c>
      <c r="H6" s="17">
        <v>134.92824748623968</v>
      </c>
      <c r="I6" s="17">
        <v>137.73869829276006</v>
      </c>
      <c r="J6" s="17">
        <v>144.49469768245982</v>
      </c>
      <c r="K6" s="17">
        <v>133.7825120794714</v>
      </c>
      <c r="L6" s="17">
        <v>127.88276202907535</v>
      </c>
      <c r="M6" s="17">
        <v>136.30020920408631</v>
      </c>
      <c r="N6" s="17">
        <v>129.98201045258736</v>
      </c>
      <c r="O6" s="35">
        <v>133.8840119121403</v>
      </c>
    </row>
    <row r="7" spans="1:15" ht="18" customHeight="1">
      <c r="A7" s="16" t="s">
        <v>21</v>
      </c>
      <c r="B7" s="17">
        <v>340.9911642388108</v>
      </c>
      <c r="C7" s="17">
        <v>326.2895613494276</v>
      </c>
      <c r="D7" s="17">
        <v>340.4755201891906</v>
      </c>
      <c r="E7" s="17">
        <v>331.0208976748608</v>
      </c>
      <c r="F7" s="17">
        <v>314.4572313002394</v>
      </c>
      <c r="G7" s="17">
        <v>320.742785335327</v>
      </c>
      <c r="H7" s="17">
        <v>402.8182060999729</v>
      </c>
      <c r="I7" s="17">
        <v>393.73806886180495</v>
      </c>
      <c r="J7" s="17">
        <v>389.73692349149405</v>
      </c>
      <c r="K7" s="17">
        <v>387.7179839672434</v>
      </c>
      <c r="L7" s="17">
        <v>397.07728232466644</v>
      </c>
      <c r="M7" s="17">
        <v>405.553920442898</v>
      </c>
      <c r="N7" s="17">
        <v>417.2172256147454</v>
      </c>
      <c r="O7" s="35">
        <v>412.00872699248026</v>
      </c>
    </row>
    <row r="8" spans="1:15" ht="18" customHeight="1">
      <c r="A8" s="20" t="s">
        <v>23</v>
      </c>
      <c r="B8" s="21">
        <v>207.81187033087267</v>
      </c>
      <c r="C8" s="21">
        <v>202.55196829655813</v>
      </c>
      <c r="D8" s="21">
        <v>203.4530528311109</v>
      </c>
      <c r="E8" s="21">
        <v>199.19845136638537</v>
      </c>
      <c r="F8" s="21">
        <v>197.67311115445852</v>
      </c>
      <c r="G8" s="21">
        <v>198.35351625462556</v>
      </c>
      <c r="H8" s="21">
        <v>226.59030957945933</v>
      </c>
      <c r="I8" s="21">
        <v>225.17544747940383</v>
      </c>
      <c r="J8" s="21">
        <v>225.89348995832393</v>
      </c>
      <c r="K8" s="21">
        <v>218.50256421061292</v>
      </c>
      <c r="L8" s="21">
        <v>219.8689827884657</v>
      </c>
      <c r="M8" s="21">
        <v>225.17826966647542</v>
      </c>
      <c r="N8" s="21">
        <v>228.1960062321002</v>
      </c>
      <c r="O8" s="22">
        <v>226.1236394343718</v>
      </c>
    </row>
    <row r="9" ht="6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5" width="11.421875" style="16" customWidth="1"/>
    <col min="16" max="16" width="12.57421875" style="16" hidden="1" customWidth="1"/>
    <col min="17" max="17" width="14.57421875" style="16" hidden="1" customWidth="1"/>
    <col min="18" max="16384" width="11.421875" style="16" customWidth="1"/>
  </cols>
  <sheetData>
    <row r="1" s="10" customFormat="1" ht="18" customHeight="1">
      <c r="A1" s="13" t="s">
        <v>36</v>
      </c>
    </row>
    <row r="2" ht="18" customHeight="1">
      <c r="A2" s="23"/>
    </row>
    <row r="3" spans="1:2" s="14" customFormat="1" ht="27" customHeight="1">
      <c r="A3" s="36" t="s">
        <v>38</v>
      </c>
      <c r="B3" s="19"/>
    </row>
    <row r="4" spans="1:16" ht="27" customHeight="1">
      <c r="A4" s="1" t="s">
        <v>37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  <c r="P4" s="5" t="s">
        <v>3</v>
      </c>
    </row>
    <row r="5" spans="1:36" ht="18" customHeight="1">
      <c r="A5" s="6" t="s">
        <v>4</v>
      </c>
      <c r="B5" s="17">
        <v>845481.00402</v>
      </c>
      <c r="C5" s="17">
        <v>799296.78248</v>
      </c>
      <c r="D5" s="17">
        <v>837042.15436</v>
      </c>
      <c r="E5" s="17">
        <v>894006.44744</v>
      </c>
      <c r="F5" s="17">
        <v>961650.93153</v>
      </c>
      <c r="G5" s="17">
        <v>927601.9781599999</v>
      </c>
      <c r="H5" s="17">
        <v>934711.9832100001</v>
      </c>
      <c r="I5" s="17">
        <v>1103168.5245899998</v>
      </c>
      <c r="J5" s="17">
        <v>1104576.93448</v>
      </c>
      <c r="K5" s="17">
        <v>1141625.56461</v>
      </c>
      <c r="L5" s="17">
        <v>1115917.10433</v>
      </c>
      <c r="M5" s="17">
        <v>1017775.3453200001</v>
      </c>
      <c r="N5" s="17">
        <v>1036667.60052</v>
      </c>
      <c r="O5" s="35">
        <v>1061312.83697</v>
      </c>
      <c r="P5" s="7">
        <v>1076683.2627400002</v>
      </c>
      <c r="Q5" s="28">
        <f>+I5*1000/P5</f>
        <v>1024.598935236161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17" ht="18" customHeight="1">
      <c r="A6" s="6" t="s">
        <v>5</v>
      </c>
      <c r="B6" s="17">
        <v>137110.60494999998</v>
      </c>
      <c r="C6" s="17">
        <v>154160.73921</v>
      </c>
      <c r="D6" s="17">
        <v>181554.53303999998</v>
      </c>
      <c r="E6" s="17">
        <v>172246.28047</v>
      </c>
      <c r="F6" s="17">
        <v>183251.37964</v>
      </c>
      <c r="G6" s="17">
        <v>214967.74396000002</v>
      </c>
      <c r="H6" s="17">
        <v>210227.83625</v>
      </c>
      <c r="I6" s="17">
        <v>216508.31199000002</v>
      </c>
      <c r="J6" s="17">
        <v>224458.42573</v>
      </c>
      <c r="K6" s="17">
        <v>223885.5386</v>
      </c>
      <c r="L6" s="17">
        <v>222776.98817</v>
      </c>
      <c r="M6" s="17">
        <v>293528.25744</v>
      </c>
      <c r="N6" s="17">
        <v>328753.7127</v>
      </c>
      <c r="O6" s="35">
        <v>312977.10956</v>
      </c>
      <c r="P6" s="7">
        <v>207437.72632999998</v>
      </c>
      <c r="Q6" s="28">
        <f aca="true" t="shared" si="0" ref="Q6:Q23">+I6*1000/P6</f>
        <v>1043.7267888559973</v>
      </c>
    </row>
    <row r="7" spans="1:17" ht="18" customHeight="1">
      <c r="A7" s="6" t="s">
        <v>41</v>
      </c>
      <c r="B7" s="17">
        <v>111427.14612</v>
      </c>
      <c r="C7" s="17">
        <v>142741.39307</v>
      </c>
      <c r="D7" s="17">
        <v>136930.91923</v>
      </c>
      <c r="E7" s="17">
        <v>145160.28165000002</v>
      </c>
      <c r="F7" s="17">
        <v>130762.37524</v>
      </c>
      <c r="G7" s="17">
        <v>141454.40534</v>
      </c>
      <c r="H7" s="17">
        <v>137434.50488999998</v>
      </c>
      <c r="I7" s="17">
        <v>138476.98324</v>
      </c>
      <c r="J7" s="17">
        <v>165675.06112</v>
      </c>
      <c r="K7" s="17">
        <v>209289.52451</v>
      </c>
      <c r="L7" s="17">
        <v>188897.54941</v>
      </c>
      <c r="M7" s="17">
        <v>169189.70208000002</v>
      </c>
      <c r="N7" s="17">
        <v>163276.0694</v>
      </c>
      <c r="O7" s="35">
        <v>165851.59730000002</v>
      </c>
      <c r="P7" s="7">
        <v>143962.26969</v>
      </c>
      <c r="Q7" s="28">
        <f t="shared" si="0"/>
        <v>961.897749585279</v>
      </c>
    </row>
    <row r="8" spans="1:17" ht="18" customHeight="1">
      <c r="A8" s="6" t="s">
        <v>42</v>
      </c>
      <c r="B8" s="17">
        <v>103775.23765000001</v>
      </c>
      <c r="C8" s="17">
        <v>114788.51797</v>
      </c>
      <c r="D8" s="17">
        <v>116445.58747</v>
      </c>
      <c r="E8" s="17">
        <v>113116.2616</v>
      </c>
      <c r="F8" s="17">
        <v>128918.39489</v>
      </c>
      <c r="G8" s="17">
        <v>194219.90795</v>
      </c>
      <c r="H8" s="17">
        <v>164622.36054</v>
      </c>
      <c r="I8" s="17">
        <v>209996.06552</v>
      </c>
      <c r="J8" s="17">
        <v>187711.42965</v>
      </c>
      <c r="K8" s="17">
        <v>217937.98088</v>
      </c>
      <c r="L8" s="17">
        <v>219435.33865000002</v>
      </c>
      <c r="M8" s="17">
        <v>193629.34206</v>
      </c>
      <c r="N8" s="17">
        <v>230069.57415</v>
      </c>
      <c r="O8" s="35">
        <v>235054.94245</v>
      </c>
      <c r="P8" s="7">
        <v>203931.18103</v>
      </c>
      <c r="Q8" s="28">
        <f t="shared" si="0"/>
        <v>1029.7398586099878</v>
      </c>
    </row>
    <row r="9" spans="1:17" ht="18" customHeight="1">
      <c r="A9" s="6" t="s">
        <v>6</v>
      </c>
      <c r="B9" s="17">
        <v>151145.80961000003</v>
      </c>
      <c r="C9" s="17">
        <v>193792.14105</v>
      </c>
      <c r="D9" s="17">
        <v>196479.02985</v>
      </c>
      <c r="E9" s="17">
        <v>208612.91249000002</v>
      </c>
      <c r="F9" s="17">
        <v>219788.25336</v>
      </c>
      <c r="G9" s="17">
        <v>254348.38369999998</v>
      </c>
      <c r="H9" s="17">
        <v>318345.49765</v>
      </c>
      <c r="I9" s="17">
        <v>287432.04347000003</v>
      </c>
      <c r="J9" s="17">
        <v>336301.60332</v>
      </c>
      <c r="K9" s="17">
        <v>323302.06888</v>
      </c>
      <c r="L9" s="17">
        <v>328607.68524</v>
      </c>
      <c r="M9" s="17">
        <v>369721.50396</v>
      </c>
      <c r="N9" s="17">
        <v>389568.04414</v>
      </c>
      <c r="O9" s="35">
        <v>350209.13466000004</v>
      </c>
      <c r="P9" s="7">
        <v>303792.17345999996</v>
      </c>
      <c r="Q9" s="28">
        <f t="shared" si="0"/>
        <v>946.1469668435877</v>
      </c>
    </row>
    <row r="10" spans="1:17" ht="18" customHeight="1">
      <c r="A10" s="6" t="s">
        <v>7</v>
      </c>
      <c r="B10" s="17">
        <v>62735.00846</v>
      </c>
      <c r="C10" s="17">
        <v>60691.45869</v>
      </c>
      <c r="D10" s="17">
        <v>70670.54134000001</v>
      </c>
      <c r="E10" s="17">
        <v>65751.97652</v>
      </c>
      <c r="F10" s="17">
        <v>47781.81738</v>
      </c>
      <c r="G10" s="17">
        <v>44761.50088</v>
      </c>
      <c r="H10" s="17">
        <v>70269.73688</v>
      </c>
      <c r="I10" s="17">
        <v>84383.67037</v>
      </c>
      <c r="J10" s="17">
        <v>89489.29109</v>
      </c>
      <c r="K10" s="17">
        <v>89088.03816</v>
      </c>
      <c r="L10" s="17">
        <v>113480.54161</v>
      </c>
      <c r="M10" s="17">
        <v>105523.28143</v>
      </c>
      <c r="N10" s="17">
        <v>107065.61742</v>
      </c>
      <c r="O10" s="35">
        <v>104969.63898</v>
      </c>
      <c r="P10" s="7">
        <v>80752.6466</v>
      </c>
      <c r="Q10" s="28">
        <f t="shared" si="0"/>
        <v>1044.9647649071605</v>
      </c>
    </row>
    <row r="11" spans="1:17" ht="18" customHeight="1">
      <c r="A11" s="6" t="s">
        <v>8</v>
      </c>
      <c r="B11" s="17">
        <v>301304.89165</v>
      </c>
      <c r="C11" s="17">
        <v>312837.80281</v>
      </c>
      <c r="D11" s="17">
        <v>317426.84923</v>
      </c>
      <c r="E11" s="17">
        <v>284913.23004</v>
      </c>
      <c r="F11" s="17">
        <v>330692.50324</v>
      </c>
      <c r="G11" s="17">
        <v>337159.25718</v>
      </c>
      <c r="H11" s="17">
        <v>414657.68239</v>
      </c>
      <c r="I11" s="17">
        <v>334604.40596</v>
      </c>
      <c r="J11" s="17">
        <v>402326.10059</v>
      </c>
      <c r="K11" s="17">
        <v>454545.2938</v>
      </c>
      <c r="L11" s="17">
        <v>349503.86119</v>
      </c>
      <c r="M11" s="17">
        <v>395947.6965</v>
      </c>
      <c r="N11" s="17">
        <v>401131.82278</v>
      </c>
      <c r="O11" s="35">
        <v>442208.33474</v>
      </c>
      <c r="P11" s="7">
        <v>341101.28974000004</v>
      </c>
      <c r="Q11" s="28">
        <f t="shared" si="0"/>
        <v>980.953212504848</v>
      </c>
    </row>
    <row r="12" spans="1:17" ht="18" customHeight="1">
      <c r="A12" s="6" t="s">
        <v>43</v>
      </c>
      <c r="B12" s="17">
        <v>142553.87646</v>
      </c>
      <c r="C12" s="17">
        <v>141686.0775</v>
      </c>
      <c r="D12" s="17">
        <v>91943.26597</v>
      </c>
      <c r="E12" s="17">
        <v>155427.51427</v>
      </c>
      <c r="F12" s="17">
        <v>139469.91256</v>
      </c>
      <c r="G12" s="17">
        <v>153733.34011000002</v>
      </c>
      <c r="H12" s="17">
        <v>217173.61256</v>
      </c>
      <c r="I12" s="17">
        <v>185193.37623</v>
      </c>
      <c r="J12" s="17">
        <v>188162.37597999998</v>
      </c>
      <c r="K12" s="17">
        <v>260718.19084999998</v>
      </c>
      <c r="L12" s="17">
        <v>278678.00249</v>
      </c>
      <c r="M12" s="17">
        <v>284824.2612</v>
      </c>
      <c r="N12" s="17">
        <v>263565.45519</v>
      </c>
      <c r="O12" s="35">
        <v>293394.29185000004</v>
      </c>
      <c r="P12" s="7">
        <v>180895.14628000004</v>
      </c>
      <c r="Q12" s="28">
        <f t="shared" si="0"/>
        <v>1023.7608915351819</v>
      </c>
    </row>
    <row r="13" spans="1:17" ht="18" customHeight="1">
      <c r="A13" s="6" t="s">
        <v>9</v>
      </c>
      <c r="B13" s="17">
        <v>1099411.07917</v>
      </c>
      <c r="C13" s="17">
        <v>1071799.8851</v>
      </c>
      <c r="D13" s="17">
        <v>1143689.0004</v>
      </c>
      <c r="E13" s="17">
        <v>1106221.20793</v>
      </c>
      <c r="F13" s="17">
        <v>1222424.0750499999</v>
      </c>
      <c r="G13" s="17">
        <v>1164054.11808</v>
      </c>
      <c r="H13" s="17">
        <v>1849935.38976</v>
      </c>
      <c r="I13" s="17">
        <v>1827909.4900699998</v>
      </c>
      <c r="J13" s="17">
        <v>2015680.83711</v>
      </c>
      <c r="K13" s="17">
        <v>2012069.7317899999</v>
      </c>
      <c r="L13" s="17">
        <v>1978194.62974</v>
      </c>
      <c r="M13" s="17">
        <v>2144375.2538199998</v>
      </c>
      <c r="N13" s="17">
        <v>2117292.7423199997</v>
      </c>
      <c r="O13" s="35">
        <v>2145444.28308</v>
      </c>
      <c r="P13" s="7">
        <v>1809779.9338500001</v>
      </c>
      <c r="Q13" s="28">
        <f t="shared" si="0"/>
        <v>1010.0175473718687</v>
      </c>
    </row>
    <row r="14" spans="1:17" ht="18" customHeight="1">
      <c r="A14" s="6" t="s">
        <v>44</v>
      </c>
      <c r="B14" s="17">
        <v>423825.42887</v>
      </c>
      <c r="C14" s="17">
        <v>461997.60478</v>
      </c>
      <c r="D14" s="17">
        <v>456603.26217</v>
      </c>
      <c r="E14" s="17">
        <v>505538.9094</v>
      </c>
      <c r="F14" s="17">
        <v>586373.7387000001</v>
      </c>
      <c r="G14" s="17">
        <v>712925.93062</v>
      </c>
      <c r="H14" s="17">
        <v>730709.6050399999</v>
      </c>
      <c r="I14" s="17">
        <v>804171.91673</v>
      </c>
      <c r="J14" s="17">
        <v>880697.88395</v>
      </c>
      <c r="K14" s="17">
        <v>836019.2953</v>
      </c>
      <c r="L14" s="17">
        <v>840771.48444</v>
      </c>
      <c r="M14" s="17">
        <v>985870.23743</v>
      </c>
      <c r="N14" s="17">
        <v>1025294.30375</v>
      </c>
      <c r="O14" s="35">
        <v>1099663.9871099999</v>
      </c>
      <c r="P14" s="7">
        <v>809210.69631</v>
      </c>
      <c r="Q14" s="28">
        <f t="shared" si="0"/>
        <v>993.7732167864601</v>
      </c>
    </row>
    <row r="15" spans="1:17" ht="18" customHeight="1">
      <c r="A15" s="6" t="s">
        <v>10</v>
      </c>
      <c r="B15" s="17">
        <v>89019.86737</v>
      </c>
      <c r="C15" s="17">
        <v>90568.52362</v>
      </c>
      <c r="D15" s="17">
        <v>89280.4457</v>
      </c>
      <c r="E15" s="17">
        <v>89659.44164</v>
      </c>
      <c r="F15" s="17">
        <v>97086.01054999999</v>
      </c>
      <c r="G15" s="17">
        <v>138768.70075999998</v>
      </c>
      <c r="H15" s="17">
        <v>121749.97687</v>
      </c>
      <c r="I15" s="17">
        <v>140500.35252000001</v>
      </c>
      <c r="J15" s="17">
        <v>147172.77322</v>
      </c>
      <c r="K15" s="17">
        <v>141176.62241</v>
      </c>
      <c r="L15" s="17">
        <v>142578.26486000002</v>
      </c>
      <c r="M15" s="17">
        <v>128053.16037</v>
      </c>
      <c r="N15" s="17">
        <v>119142.00465</v>
      </c>
      <c r="O15" s="35">
        <v>144001.94219</v>
      </c>
      <c r="P15" s="7">
        <v>139173.79321</v>
      </c>
      <c r="Q15" s="28">
        <f t="shared" si="0"/>
        <v>1009.531674601973</v>
      </c>
    </row>
    <row r="16" spans="1:17" ht="18" customHeight="1">
      <c r="A16" s="6" t="s">
        <v>11</v>
      </c>
      <c r="B16" s="17">
        <v>378553.11731</v>
      </c>
      <c r="C16" s="17">
        <v>430915.75967</v>
      </c>
      <c r="D16" s="17">
        <v>426539.21898</v>
      </c>
      <c r="E16" s="17">
        <v>363607.00668</v>
      </c>
      <c r="F16" s="17">
        <v>313827.68176</v>
      </c>
      <c r="G16" s="17">
        <v>340144.48887</v>
      </c>
      <c r="H16" s="17">
        <v>424234.94250999996</v>
      </c>
      <c r="I16" s="17">
        <v>370728.21151</v>
      </c>
      <c r="J16" s="17">
        <v>422990.85828</v>
      </c>
      <c r="K16" s="17">
        <v>375188.7333</v>
      </c>
      <c r="L16" s="17">
        <v>489450.76483999996</v>
      </c>
      <c r="M16" s="17">
        <v>392804.18257999996</v>
      </c>
      <c r="N16" s="17">
        <v>464592.02179</v>
      </c>
      <c r="O16" s="35">
        <v>430730.89795</v>
      </c>
      <c r="P16" s="7">
        <v>374610.33097999997</v>
      </c>
      <c r="Q16" s="28">
        <f t="shared" si="0"/>
        <v>989.6369129493995</v>
      </c>
    </row>
    <row r="17" spans="1:17" ht="18" customHeight="1">
      <c r="A17" s="6" t="s">
        <v>45</v>
      </c>
      <c r="B17" s="17">
        <v>884058.8545199999</v>
      </c>
      <c r="C17" s="17">
        <v>887302.41739</v>
      </c>
      <c r="D17" s="17">
        <v>1134131.24758</v>
      </c>
      <c r="E17" s="17">
        <v>1158670.66154</v>
      </c>
      <c r="F17" s="17">
        <v>1063991.3600599999</v>
      </c>
      <c r="G17" s="17">
        <v>1259824.39453</v>
      </c>
      <c r="H17" s="17">
        <v>1569925.7659500001</v>
      </c>
      <c r="I17" s="17">
        <v>1826402.36471</v>
      </c>
      <c r="J17" s="17">
        <v>1792454.69521</v>
      </c>
      <c r="K17" s="17">
        <v>1645179.71292</v>
      </c>
      <c r="L17" s="17">
        <v>1902776.37452</v>
      </c>
      <c r="M17" s="17">
        <v>2116688.19928</v>
      </c>
      <c r="N17" s="17">
        <v>2310751.40254</v>
      </c>
      <c r="O17" s="35">
        <v>2397374.05808</v>
      </c>
      <c r="P17" s="7">
        <v>1859542.6519700002</v>
      </c>
      <c r="Q17" s="28">
        <f t="shared" si="0"/>
        <v>982.1782591408208</v>
      </c>
    </row>
    <row r="18" spans="1:17" ht="18" customHeight="1">
      <c r="A18" s="6" t="s">
        <v>46</v>
      </c>
      <c r="B18" s="17">
        <v>95601.84585</v>
      </c>
      <c r="C18" s="17">
        <v>100414.97611</v>
      </c>
      <c r="D18" s="17">
        <v>97426.24893</v>
      </c>
      <c r="E18" s="17">
        <v>113169.34335</v>
      </c>
      <c r="F18" s="17">
        <v>137212.12036</v>
      </c>
      <c r="G18" s="17">
        <v>102292.63679</v>
      </c>
      <c r="H18" s="17">
        <v>170475.79953</v>
      </c>
      <c r="I18" s="17">
        <v>220955.67990000002</v>
      </c>
      <c r="J18" s="17">
        <v>261205.88475</v>
      </c>
      <c r="K18" s="17">
        <v>192938.12944</v>
      </c>
      <c r="L18" s="17">
        <v>212711.55377</v>
      </c>
      <c r="M18" s="17">
        <v>219900.44488999998</v>
      </c>
      <c r="N18" s="17">
        <v>227540.37488</v>
      </c>
      <c r="O18" s="35">
        <v>257443.84063</v>
      </c>
      <c r="P18" s="7">
        <v>207730.38021000003</v>
      </c>
      <c r="Q18" s="28">
        <f t="shared" si="0"/>
        <v>1063.6656981835308</v>
      </c>
    </row>
    <row r="19" spans="1:17" ht="18" customHeight="1">
      <c r="A19" s="6" t="s">
        <v>47</v>
      </c>
      <c r="B19" s="17">
        <v>96260.84627</v>
      </c>
      <c r="C19" s="17">
        <v>78851.07831</v>
      </c>
      <c r="D19" s="17">
        <v>103792.67695000001</v>
      </c>
      <c r="E19" s="17">
        <v>81372.01454</v>
      </c>
      <c r="F19" s="17">
        <v>98672.90522</v>
      </c>
      <c r="G19" s="17">
        <v>112455.21893</v>
      </c>
      <c r="H19" s="17">
        <v>118745.55231</v>
      </c>
      <c r="I19" s="17">
        <v>136955.26492</v>
      </c>
      <c r="J19" s="17">
        <v>147947.64226</v>
      </c>
      <c r="K19" s="17">
        <v>144898.36422999998</v>
      </c>
      <c r="L19" s="17">
        <v>154645.2328</v>
      </c>
      <c r="M19" s="17">
        <v>169322.88365</v>
      </c>
      <c r="N19" s="17">
        <v>201422.63069999998</v>
      </c>
      <c r="O19" s="35">
        <v>194330.02958</v>
      </c>
      <c r="P19" s="7">
        <v>133422.44038000001</v>
      </c>
      <c r="Q19" s="28">
        <f t="shared" si="0"/>
        <v>1026.478488400738</v>
      </c>
    </row>
    <row r="20" spans="1:17" ht="18" customHeight="1">
      <c r="A20" s="6" t="s">
        <v>12</v>
      </c>
      <c r="B20" s="17">
        <v>391090.80460000003</v>
      </c>
      <c r="C20" s="17">
        <v>391110.73193999997</v>
      </c>
      <c r="D20" s="17">
        <v>311950.62451999995</v>
      </c>
      <c r="E20" s="17">
        <v>425599.43606</v>
      </c>
      <c r="F20" s="17">
        <v>516587.59809</v>
      </c>
      <c r="G20" s="17">
        <v>452841.0653</v>
      </c>
      <c r="H20" s="17">
        <v>529839.96097</v>
      </c>
      <c r="I20" s="17">
        <v>502835.33243</v>
      </c>
      <c r="J20" s="17">
        <v>532880.09088</v>
      </c>
      <c r="K20" s="17">
        <v>545277.35334</v>
      </c>
      <c r="L20" s="17">
        <v>551535.84112</v>
      </c>
      <c r="M20" s="17">
        <v>596096.7532899999</v>
      </c>
      <c r="N20" s="17">
        <v>658409.69373</v>
      </c>
      <c r="O20" s="35">
        <v>708518.38062</v>
      </c>
      <c r="P20" s="7">
        <v>484319.92769000004</v>
      </c>
      <c r="Q20" s="28">
        <f t="shared" si="0"/>
        <v>1038.2296983490037</v>
      </c>
    </row>
    <row r="21" spans="1:17" ht="18" customHeight="1">
      <c r="A21" s="6" t="s">
        <v>48</v>
      </c>
      <c r="B21" s="17">
        <v>39986.78625</v>
      </c>
      <c r="C21" s="17">
        <v>46774.82435</v>
      </c>
      <c r="D21" s="17">
        <v>44706.89541</v>
      </c>
      <c r="E21" s="17">
        <v>52185.66353</v>
      </c>
      <c r="F21" s="17">
        <v>51731.099689999995</v>
      </c>
      <c r="G21" s="17">
        <v>57279.70874</v>
      </c>
      <c r="H21" s="17">
        <v>45681.12697</v>
      </c>
      <c r="I21" s="17">
        <v>44120.45929</v>
      </c>
      <c r="J21" s="17">
        <v>51989.32746</v>
      </c>
      <c r="K21" s="17">
        <v>45547.57579</v>
      </c>
      <c r="L21" s="17">
        <v>63030.86372</v>
      </c>
      <c r="M21" s="17">
        <v>62494.6699</v>
      </c>
      <c r="N21" s="17">
        <v>50060.14303</v>
      </c>
      <c r="O21" s="35">
        <v>67955.46291</v>
      </c>
      <c r="P21" s="7">
        <v>42108.63992</v>
      </c>
      <c r="Q21" s="28">
        <f t="shared" si="0"/>
        <v>1047.7768784226266</v>
      </c>
    </row>
    <row r="22" spans="1:17" ht="18" customHeight="1">
      <c r="A22" s="25" t="s">
        <v>13</v>
      </c>
      <c r="B22" s="17">
        <v>8502.58288</v>
      </c>
      <c r="C22" s="17">
        <v>11464.98203</v>
      </c>
      <c r="D22" s="17">
        <v>11090.37819</v>
      </c>
      <c r="E22" s="17">
        <v>18894.77704</v>
      </c>
      <c r="F22" s="17">
        <v>16945.64072</v>
      </c>
      <c r="G22" s="17">
        <v>18474.236559999998</v>
      </c>
      <c r="H22" s="17">
        <v>21059.21863</v>
      </c>
      <c r="I22" s="17">
        <v>14915.270359999999</v>
      </c>
      <c r="J22" s="17">
        <v>8948.574949999998</v>
      </c>
      <c r="K22" s="17">
        <v>20232.31144</v>
      </c>
      <c r="L22" s="17">
        <v>19456.16521</v>
      </c>
      <c r="M22" s="17">
        <v>23411.732920000002</v>
      </c>
      <c r="N22" s="17">
        <v>32916.673989999996</v>
      </c>
      <c r="O22" s="35">
        <v>23196.534170000003</v>
      </c>
      <c r="P22" s="7">
        <v>14651.8404</v>
      </c>
      <c r="Q22" s="28">
        <f t="shared" si="0"/>
        <v>1017.9793085925234</v>
      </c>
    </row>
    <row r="23" spans="1:17" ht="18" customHeight="1">
      <c r="A23" s="26" t="s">
        <v>17</v>
      </c>
      <c r="B23" s="27">
        <v>5361844.79201</v>
      </c>
      <c r="C23" s="27">
        <v>5491195.69608</v>
      </c>
      <c r="D23" s="27">
        <v>5767702.87932</v>
      </c>
      <c r="E23" s="27">
        <v>5954153.3661899995</v>
      </c>
      <c r="F23" s="27">
        <v>6247167.798039998</v>
      </c>
      <c r="G23" s="27">
        <v>6627307.016460001</v>
      </c>
      <c r="H23" s="27">
        <v>8049800.552910001</v>
      </c>
      <c r="I23" s="27">
        <v>8449257.72381</v>
      </c>
      <c r="J23" s="27">
        <v>8960669.79003</v>
      </c>
      <c r="K23" s="27">
        <v>8878920.030250002</v>
      </c>
      <c r="L23" s="27">
        <v>9172448.246110002</v>
      </c>
      <c r="M23" s="27">
        <v>9669156.908119999</v>
      </c>
      <c r="N23" s="27">
        <v>10127519.88768</v>
      </c>
      <c r="O23" s="18">
        <v>10434637.302830001</v>
      </c>
      <c r="P23" s="7">
        <v>8413106.330789998</v>
      </c>
      <c r="Q23" s="28">
        <f t="shared" si="0"/>
        <v>1004.2970327009533</v>
      </c>
    </row>
    <row r="24" spans="8:15" ht="5.25" customHeight="1">
      <c r="H24" s="17"/>
      <c r="I24" s="17"/>
      <c r="J24" s="17"/>
      <c r="K24" s="17"/>
      <c r="L24" s="17"/>
      <c r="M24" s="17"/>
      <c r="N24" s="17"/>
      <c r="O24" s="17"/>
    </row>
    <row r="25" spans="1:15" ht="18" customHeight="1">
      <c r="A25" s="49" t="s">
        <v>88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</sheetData>
  <sheetProtection/>
  <mergeCells count="1">
    <mergeCell ref="A25:O26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5.8515625" style="16" customWidth="1"/>
    <col min="2" max="16384" width="11.421875" style="16" customWidth="1"/>
  </cols>
  <sheetData>
    <row r="1" s="10" customFormat="1" ht="18" customHeight="1">
      <c r="A1" s="13" t="s">
        <v>78</v>
      </c>
    </row>
    <row r="3" s="14" customFormat="1" ht="27" customHeight="1">
      <c r="A3" s="37" t="s">
        <v>63</v>
      </c>
    </row>
    <row r="4" spans="1:15" ht="27" customHeight="1">
      <c r="A4" s="15" t="s">
        <v>26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24</v>
      </c>
      <c r="B5" s="17">
        <v>1344671.20121</v>
      </c>
      <c r="C5" s="17">
        <v>1464592.6561399999</v>
      </c>
      <c r="D5" s="17">
        <v>1504417.8103899998</v>
      </c>
      <c r="E5" s="17">
        <v>1640698.43932</v>
      </c>
      <c r="F5" s="17">
        <v>1679467.52048</v>
      </c>
      <c r="G5" s="17">
        <v>1759453.06599</v>
      </c>
      <c r="H5" s="17">
        <v>2108748.31356</v>
      </c>
      <c r="I5" s="17">
        <v>2118499.39171</v>
      </c>
      <c r="J5" s="17">
        <v>2268612.5757400002</v>
      </c>
      <c r="K5" s="17">
        <v>2092660.2237</v>
      </c>
      <c r="L5" s="17">
        <v>2084951.71574</v>
      </c>
      <c r="M5" s="17">
        <v>2254472.94434</v>
      </c>
      <c r="N5" s="17">
        <v>2271922.4091100004</v>
      </c>
      <c r="O5" s="41">
        <v>2268271.0060900003</v>
      </c>
    </row>
    <row r="6" spans="1:15" ht="18" customHeight="1">
      <c r="A6" s="16" t="s">
        <v>25</v>
      </c>
      <c r="B6" s="17">
        <v>4017173.5908000004</v>
      </c>
      <c r="C6" s="17">
        <v>4026603.03994</v>
      </c>
      <c r="D6" s="17">
        <v>4263285.06893</v>
      </c>
      <c r="E6" s="17">
        <v>4313454.92687</v>
      </c>
      <c r="F6" s="17">
        <v>4567700.277559999</v>
      </c>
      <c r="G6" s="17">
        <v>4867853.9504700005</v>
      </c>
      <c r="H6" s="17">
        <v>5941052.23935</v>
      </c>
      <c r="I6" s="17">
        <v>6330758.332099999</v>
      </c>
      <c r="J6" s="17">
        <v>6692057.21429</v>
      </c>
      <c r="K6" s="17">
        <v>6786259.806549999</v>
      </c>
      <c r="L6" s="17">
        <v>7087496.53037</v>
      </c>
      <c r="M6" s="17">
        <v>7414683.96378</v>
      </c>
      <c r="N6" s="17">
        <v>7855597.478569999</v>
      </c>
      <c r="O6" s="40">
        <v>8166366.29674</v>
      </c>
    </row>
    <row r="7" spans="1:15" ht="18" customHeight="1">
      <c r="A7" s="15" t="s">
        <v>23</v>
      </c>
      <c r="B7" s="18">
        <v>5361844.79201</v>
      </c>
      <c r="C7" s="18">
        <v>5491195.69608</v>
      </c>
      <c r="D7" s="18">
        <v>5767702.879319999</v>
      </c>
      <c r="E7" s="18">
        <v>5954153.3661899995</v>
      </c>
      <c r="F7" s="18">
        <v>6247167.798039999</v>
      </c>
      <c r="G7" s="18">
        <v>6627307.01646</v>
      </c>
      <c r="H7" s="18">
        <v>8049800.55291</v>
      </c>
      <c r="I7" s="18">
        <v>8449257.72381</v>
      </c>
      <c r="J7" s="18">
        <v>8960669.79003</v>
      </c>
      <c r="K7" s="18">
        <v>8878920.03025</v>
      </c>
      <c r="L7" s="18">
        <v>9172448.24611</v>
      </c>
      <c r="M7" s="18">
        <v>9669156.908119999</v>
      </c>
      <c r="N7" s="18">
        <v>10127519.88768</v>
      </c>
      <c r="O7" s="18">
        <v>10434637.30283</v>
      </c>
    </row>
    <row r="8" ht="4.5" customHeight="1"/>
    <row r="9" spans="1:15" ht="18" customHeight="1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8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</sheetData>
  <sheetProtection/>
  <mergeCells count="1">
    <mergeCell ref="A9:O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5.8515625" style="16" customWidth="1"/>
    <col min="2" max="16384" width="11.421875" style="16" customWidth="1"/>
  </cols>
  <sheetData>
    <row r="1" s="10" customFormat="1" ht="18" customHeight="1">
      <c r="A1" s="13" t="s">
        <v>78</v>
      </c>
    </row>
    <row r="3" s="14" customFormat="1" ht="27" customHeight="1">
      <c r="A3" s="37" t="s">
        <v>79</v>
      </c>
    </row>
    <row r="4" spans="1:15" ht="27" customHeight="1">
      <c r="A4" s="15" t="s">
        <v>26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24</v>
      </c>
      <c r="B5" s="17">
        <v>8236503.174988976</v>
      </c>
      <c r="C5" s="17">
        <v>8628831.930310689</v>
      </c>
      <c r="D5" s="17">
        <v>8532258.361553516</v>
      </c>
      <c r="E5" s="17">
        <v>8994349.492959784</v>
      </c>
      <c r="F5" s="17">
        <v>8868037.742620192</v>
      </c>
      <c r="G5" s="17">
        <v>8953721.981122024</v>
      </c>
      <c r="H5" s="17">
        <v>2585745.161497586</v>
      </c>
      <c r="I5" s="17">
        <v>2519120.241043672</v>
      </c>
      <c r="J5" s="17">
        <v>2588500.0587793076</v>
      </c>
      <c r="K5" s="17">
        <v>2357995.388172885</v>
      </c>
      <c r="L5" s="17">
        <v>2300726.0760630276</v>
      </c>
      <c r="M5" s="17">
        <v>2424255.302835393</v>
      </c>
      <c r="N5" s="17">
        <v>2363783.487956501</v>
      </c>
      <c r="O5" s="41">
        <v>2268271.0060900003</v>
      </c>
    </row>
    <row r="6" spans="1:15" ht="18" customHeight="1">
      <c r="A6" s="16" t="s">
        <v>25</v>
      </c>
      <c r="B6" s="17">
        <v>25390007.888299413</v>
      </c>
      <c r="C6" s="17">
        <v>24460895.144945435</v>
      </c>
      <c r="D6" s="17">
        <v>25014874.73336354</v>
      </c>
      <c r="E6" s="17">
        <v>24265203.442941945</v>
      </c>
      <c r="F6" s="17">
        <v>24635852.739536386</v>
      </c>
      <c r="G6" s="17">
        <v>25247711.449459642</v>
      </c>
      <c r="H6" s="17">
        <v>7389843.424526871</v>
      </c>
      <c r="I6" s="17">
        <v>7585319.192740376</v>
      </c>
      <c r="J6" s="17">
        <v>7709830.992625904</v>
      </c>
      <c r="K6" s="17">
        <v>7685370.313025259</v>
      </c>
      <c r="L6" s="17">
        <v>7846030.641893858</v>
      </c>
      <c r="M6" s="17">
        <v>8003022.53293894</v>
      </c>
      <c r="N6" s="17">
        <v>8207290.674861571</v>
      </c>
      <c r="O6" s="40">
        <v>8166366.29674</v>
      </c>
    </row>
    <row r="7" spans="1:15" ht="18" customHeight="1">
      <c r="A7" s="15" t="s">
        <v>23</v>
      </c>
      <c r="B7" s="18">
        <v>8406627.765822098</v>
      </c>
      <c r="C7" s="18">
        <v>8272431.768814031</v>
      </c>
      <c r="D7" s="18">
        <v>8386783.273729264</v>
      </c>
      <c r="E7" s="18">
        <v>8314888.233975433</v>
      </c>
      <c r="F7" s="18">
        <v>8375972.620539145</v>
      </c>
      <c r="G7" s="18">
        <v>8550358.357645417</v>
      </c>
      <c r="H7" s="18">
        <v>9975588.586024456</v>
      </c>
      <c r="I7" s="18">
        <v>10104439.433784049</v>
      </c>
      <c r="J7" s="18">
        <v>10298331.051405212</v>
      </c>
      <c r="K7" s="18">
        <v>10043365.701198146</v>
      </c>
      <c r="L7" s="18">
        <v>10146756.717956884</v>
      </c>
      <c r="M7" s="18">
        <v>10427277.835774334</v>
      </c>
      <c r="N7" s="18">
        <v>10571074.16281807</v>
      </c>
      <c r="O7" s="18">
        <v>10434637.30283</v>
      </c>
    </row>
    <row r="8" ht="4.5" customHeight="1"/>
    <row r="9" spans="1:15" ht="18" customHeight="1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8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</sheetData>
  <sheetProtection/>
  <mergeCells count="1">
    <mergeCell ref="A9:O10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5.8515625" style="16" customWidth="1"/>
    <col min="2" max="16384" width="11.421875" style="16" customWidth="1"/>
  </cols>
  <sheetData>
    <row r="1" s="10" customFormat="1" ht="18" customHeight="1">
      <c r="A1" s="13" t="s">
        <v>78</v>
      </c>
    </row>
    <row r="3" s="14" customFormat="1" ht="27" customHeight="1">
      <c r="A3" s="37" t="s">
        <v>65</v>
      </c>
    </row>
    <row r="4" spans="1:15" ht="27" customHeight="1">
      <c r="A4" s="15" t="s">
        <v>26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24</v>
      </c>
      <c r="B5" s="17">
        <v>291.5094575471232</v>
      </c>
      <c r="C5" s="17">
        <v>310.67913033231275</v>
      </c>
      <c r="D5" s="17">
        <v>310.0793994424064</v>
      </c>
      <c r="E5" s="17">
        <v>327.7717085663535</v>
      </c>
      <c r="F5" s="17">
        <v>326.237512569071</v>
      </c>
      <c r="G5" s="17">
        <v>334.27257711125765</v>
      </c>
      <c r="H5" s="17">
        <v>407.2711635745024</v>
      </c>
      <c r="I5" s="17">
        <v>408.01309943707435</v>
      </c>
      <c r="J5" s="17">
        <v>429.44587828689566</v>
      </c>
      <c r="K5" s="17">
        <v>381.67280331267403</v>
      </c>
      <c r="L5" s="17">
        <v>388.6265170300741</v>
      </c>
      <c r="M5" s="17">
        <v>422.3380906049542</v>
      </c>
      <c r="N5" s="17">
        <v>431.0533418242312</v>
      </c>
      <c r="O5" s="41">
        <v>433.9071590303587</v>
      </c>
    </row>
    <row r="6" spans="1:15" ht="18" customHeight="1">
      <c r="A6" s="16" t="s">
        <v>25</v>
      </c>
      <c r="B6" s="17">
        <v>474.0917326180286</v>
      </c>
      <c r="C6" s="17">
        <v>459.9780307090832</v>
      </c>
      <c r="D6" s="17">
        <v>474.17132207026384</v>
      </c>
      <c r="E6" s="17">
        <v>469.7816208321199</v>
      </c>
      <c r="F6" s="17">
        <v>486.947670879202</v>
      </c>
      <c r="G6" s="17">
        <v>506.95307098414673</v>
      </c>
      <c r="H6" s="17">
        <v>539.9959976324101</v>
      </c>
      <c r="I6" s="17">
        <v>552.8674909177184</v>
      </c>
      <c r="J6" s="17">
        <v>567.8406665679147</v>
      </c>
      <c r="K6" s="17">
        <v>570.2063899661024</v>
      </c>
      <c r="L6" s="17">
        <v>577.1830689247342</v>
      </c>
      <c r="M6" s="17">
        <v>590.3570309006236</v>
      </c>
      <c r="N6" s="17">
        <v>612.7033588820029</v>
      </c>
      <c r="O6" s="40">
        <v>628.9239253507421</v>
      </c>
    </row>
    <row r="7" spans="1:15" ht="18" customHeight="1">
      <c r="A7" s="15" t="s">
        <v>28</v>
      </c>
      <c r="B7" s="18">
        <v>409.7328346983646</v>
      </c>
      <c r="C7" s="18">
        <v>407.7196336551</v>
      </c>
      <c r="D7" s="18">
        <v>416.65903021523627</v>
      </c>
      <c r="E7" s="18">
        <v>419.67768733793434</v>
      </c>
      <c r="F7" s="18">
        <v>430.00111632819375</v>
      </c>
      <c r="G7" s="18">
        <v>445.81177206173913</v>
      </c>
      <c r="H7" s="18">
        <v>497.5222424865106</v>
      </c>
      <c r="I7" s="18">
        <v>507.67625710313456</v>
      </c>
      <c r="J7" s="18">
        <v>525.0059968386206</v>
      </c>
      <c r="K7" s="18">
        <v>510.74436759669464</v>
      </c>
      <c r="L7" s="18">
        <v>519.8508574861587</v>
      </c>
      <c r="M7" s="18">
        <v>540.2446661885758</v>
      </c>
      <c r="N7" s="18">
        <v>559.7839193813302</v>
      </c>
      <c r="O7" s="18">
        <v>572.9472197802178</v>
      </c>
    </row>
    <row r="8" ht="4.5" customHeight="1"/>
    <row r="9" spans="1:15" ht="18" customHeight="1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8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</sheetData>
  <sheetProtection/>
  <mergeCells count="1">
    <mergeCell ref="A9:O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5.8515625" style="16" customWidth="1"/>
    <col min="2" max="16384" width="11.421875" style="16" customWidth="1"/>
  </cols>
  <sheetData>
    <row r="1" s="10" customFormat="1" ht="18" customHeight="1">
      <c r="A1" s="13" t="s">
        <v>78</v>
      </c>
    </row>
    <row r="3" s="14" customFormat="1" ht="27" customHeight="1">
      <c r="A3" s="37" t="s">
        <v>66</v>
      </c>
    </row>
    <row r="4" spans="1:15" ht="27" customHeight="1">
      <c r="A4" s="15" t="s">
        <v>26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24</v>
      </c>
      <c r="B5" s="17">
        <v>446.39510581948247</v>
      </c>
      <c r="C5" s="17">
        <v>457.60129764646985</v>
      </c>
      <c r="D5" s="17">
        <v>439.6513937760595</v>
      </c>
      <c r="E5" s="17">
        <v>449.2131567413758</v>
      </c>
      <c r="F5" s="17">
        <v>430.65533260419835</v>
      </c>
      <c r="G5" s="17">
        <v>425.2718897737829</v>
      </c>
      <c r="H5" s="17">
        <v>499.3955105303266</v>
      </c>
      <c r="I5" s="17">
        <v>485.17080600776404</v>
      </c>
      <c r="J5" s="17">
        <v>490.0002288074952</v>
      </c>
      <c r="K5" s="17">
        <v>430.0663336597743</v>
      </c>
      <c r="L5" s="17">
        <v>428.8459798999699</v>
      </c>
      <c r="M5" s="17">
        <v>454.14399773964465</v>
      </c>
      <c r="N5" s="17">
        <v>448.4822050906819</v>
      </c>
      <c r="O5" s="41">
        <v>433.9071590303587</v>
      </c>
    </row>
    <row r="6" spans="1:15" ht="18" customHeight="1">
      <c r="A6" s="16" t="s">
        <v>25</v>
      </c>
      <c r="B6" s="17">
        <v>749.108331944907</v>
      </c>
      <c r="C6" s="17">
        <v>698.571119784447</v>
      </c>
      <c r="D6" s="17">
        <v>695.5514369766264</v>
      </c>
      <c r="E6" s="17">
        <v>660.6853900475427</v>
      </c>
      <c r="F6" s="17">
        <v>656.5870341020131</v>
      </c>
      <c r="G6" s="17">
        <v>657.3433069715127</v>
      </c>
      <c r="H6" s="17">
        <v>671.6799838830041</v>
      </c>
      <c r="I6" s="17">
        <v>662.4287597010965</v>
      </c>
      <c r="J6" s="17">
        <v>654.201754376833</v>
      </c>
      <c r="K6" s="17">
        <v>645.7529459030003</v>
      </c>
      <c r="L6" s="17">
        <v>638.9556630272361</v>
      </c>
      <c r="M6" s="17">
        <v>637.2005393427453</v>
      </c>
      <c r="N6" s="17">
        <v>640.1339398469302</v>
      </c>
      <c r="O6" s="40">
        <v>628.9239253507421</v>
      </c>
    </row>
    <row r="7" spans="1:15" ht="18" customHeight="1">
      <c r="A7" s="15" t="s">
        <v>28</v>
      </c>
      <c r="B7" s="18">
        <v>642.4041646779998</v>
      </c>
      <c r="C7" s="18">
        <v>614.2255779784778</v>
      </c>
      <c r="D7" s="18">
        <v>605.8614770165459</v>
      </c>
      <c r="E7" s="18">
        <v>586.0737622788429</v>
      </c>
      <c r="F7" s="18">
        <v>576.5296680995533</v>
      </c>
      <c r="G7" s="18">
        <v>575.173354986792</v>
      </c>
      <c r="H7" s="18">
        <v>616.5466052009918</v>
      </c>
      <c r="I7" s="18">
        <v>607.1283608041776</v>
      </c>
      <c r="J7" s="18">
        <v>603.379622964436</v>
      </c>
      <c r="K7" s="18">
        <v>577.7270710992481</v>
      </c>
      <c r="L7" s="18">
        <v>575.0700400812128</v>
      </c>
      <c r="M7" s="18">
        <v>582.6031459798427</v>
      </c>
      <c r="N7" s="18">
        <v>584.3007362672868</v>
      </c>
      <c r="O7" s="18">
        <v>572.9472197802178</v>
      </c>
    </row>
    <row r="8" ht="4.5" customHeight="1"/>
    <row r="9" spans="1:15" ht="18" customHeight="1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8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</sheetData>
  <sheetProtection/>
  <mergeCells count="1">
    <mergeCell ref="A9:O10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5.8515625" style="16" customWidth="1"/>
    <col min="2" max="16384" width="11.421875" style="16" customWidth="1"/>
  </cols>
  <sheetData>
    <row r="1" s="10" customFormat="1" ht="18" customHeight="1">
      <c r="A1" s="13" t="s">
        <v>78</v>
      </c>
    </row>
    <row r="3" s="14" customFormat="1" ht="27" customHeight="1">
      <c r="A3" s="37" t="s">
        <v>80</v>
      </c>
    </row>
    <row r="4" spans="1:15" ht="27" customHeight="1">
      <c r="A4" s="15" t="s">
        <v>26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24</v>
      </c>
      <c r="B5" s="17">
        <v>93.0400930033257</v>
      </c>
      <c r="C5" s="17">
        <v>100.13864558110937</v>
      </c>
      <c r="D5" s="17">
        <v>101.66848045591512</v>
      </c>
      <c r="E5" s="17">
        <v>109.29799865999786</v>
      </c>
      <c r="F5" s="17">
        <v>110.69741768420681</v>
      </c>
      <c r="G5" s="17">
        <v>113.23653467247665</v>
      </c>
      <c r="H5" s="17">
        <v>146.1782994810926</v>
      </c>
      <c r="I5" s="17">
        <v>146.88383303028806</v>
      </c>
      <c r="J5" s="17">
        <v>156.54219892765843</v>
      </c>
      <c r="K5" s="17">
        <v>142.7839310894087</v>
      </c>
      <c r="L5" s="17">
        <v>143.99944965122972</v>
      </c>
      <c r="M5" s="17">
        <v>158.3506404620678</v>
      </c>
      <c r="N5" s="17">
        <v>163.71114120740535</v>
      </c>
      <c r="O5" s="41">
        <v>166.65537312368107</v>
      </c>
    </row>
    <row r="6" spans="1:15" ht="18" customHeight="1">
      <c r="A6" s="16" t="s">
        <v>25</v>
      </c>
      <c r="B6" s="17">
        <v>154.5038912401535</v>
      </c>
      <c r="C6" s="17">
        <v>153.5969447980208</v>
      </c>
      <c r="D6" s="17">
        <v>161.3358047262284</v>
      </c>
      <c r="E6" s="17">
        <v>161.3683341307155</v>
      </c>
      <c r="F6" s="17">
        <v>167.92304476907447</v>
      </c>
      <c r="G6" s="17">
        <v>176.57107696236812</v>
      </c>
      <c r="H6" s="17">
        <v>200.71857535698152</v>
      </c>
      <c r="I6" s="17">
        <v>207.90209964555194</v>
      </c>
      <c r="J6" s="17">
        <v>215.1973529449467</v>
      </c>
      <c r="K6" s="17">
        <v>216.75532175452705</v>
      </c>
      <c r="L6" s="17">
        <v>223.7905819984383</v>
      </c>
      <c r="M6" s="17">
        <v>231.20637928719722</v>
      </c>
      <c r="N6" s="17">
        <v>242.10619865694727</v>
      </c>
      <c r="O6" s="40">
        <v>251.00120307710264</v>
      </c>
    </row>
    <row r="7" spans="1:15" ht="18" customHeight="1">
      <c r="A7" s="15" t="s">
        <v>28</v>
      </c>
      <c r="B7" s="18">
        <v>132.5448236427871</v>
      </c>
      <c r="C7" s="18">
        <v>134.45290666955233</v>
      </c>
      <c r="D7" s="18">
        <v>139.9173819473999</v>
      </c>
      <c r="E7" s="18">
        <v>142.64270262787792</v>
      </c>
      <c r="F7" s="18">
        <v>147.43327736224464</v>
      </c>
      <c r="G7" s="18">
        <v>153.7420532600684</v>
      </c>
      <c r="H7" s="18">
        <v>182.84703540121595</v>
      </c>
      <c r="I7" s="18">
        <v>188.290048279821</v>
      </c>
      <c r="J7" s="18">
        <v>196.55194236135972</v>
      </c>
      <c r="K7" s="18">
        <v>193.16898853928552</v>
      </c>
      <c r="L7" s="18">
        <v>198.75679703476078</v>
      </c>
      <c r="M7" s="18">
        <v>208.80656063792543</v>
      </c>
      <c r="N7" s="18">
        <v>218.621074434753</v>
      </c>
      <c r="O7" s="18">
        <v>226.1236394343718</v>
      </c>
    </row>
    <row r="8" ht="4.5" customHeight="1"/>
    <row r="9" spans="1:15" ht="18" customHeight="1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8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</sheetData>
  <sheetProtection/>
  <mergeCells count="1">
    <mergeCell ref="A9:O10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5.8515625" style="16" customWidth="1"/>
    <col min="2" max="16384" width="11.421875" style="16" customWidth="1"/>
  </cols>
  <sheetData>
    <row r="1" s="10" customFormat="1" ht="18" customHeight="1">
      <c r="A1" s="13" t="s">
        <v>78</v>
      </c>
    </row>
    <row r="3" s="14" customFormat="1" ht="27" customHeight="1">
      <c r="A3" s="37" t="s">
        <v>81</v>
      </c>
    </row>
    <row r="4" spans="1:15" ht="27" customHeight="1">
      <c r="A4" s="15" t="s">
        <v>26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24</v>
      </c>
      <c r="B5" s="17">
        <v>142.47442436738166</v>
      </c>
      <c r="C5" s="17">
        <v>147.49485784082492</v>
      </c>
      <c r="D5" s="17">
        <v>144.15239843703128</v>
      </c>
      <c r="E5" s="17">
        <v>149.7935841330643</v>
      </c>
      <c r="F5" s="17">
        <v>146.12799385271413</v>
      </c>
      <c r="G5" s="17">
        <v>144.06301440506897</v>
      </c>
      <c r="H5" s="17">
        <v>179.24369075656674</v>
      </c>
      <c r="I5" s="17">
        <v>174.6604404592292</v>
      </c>
      <c r="J5" s="17">
        <v>178.61555360262892</v>
      </c>
      <c r="K5" s="17">
        <v>160.88796795627684</v>
      </c>
      <c r="L5" s="17">
        <v>158.90213967555678</v>
      </c>
      <c r="M5" s="17">
        <v>170.27588679265818</v>
      </c>
      <c r="N5" s="17">
        <v>170.33050549123902</v>
      </c>
      <c r="O5" s="41">
        <v>166.65537312368107</v>
      </c>
    </row>
    <row r="6" spans="1:15" ht="18" customHeight="1">
      <c r="A6" s="16" t="s">
        <v>25</v>
      </c>
      <c r="B6" s="17">
        <v>244.1302901587603</v>
      </c>
      <c r="C6" s="17">
        <v>233.26850971038002</v>
      </c>
      <c r="D6" s="17">
        <v>236.65992773067774</v>
      </c>
      <c r="E6" s="17">
        <v>226.94310728382712</v>
      </c>
      <c r="F6" s="17">
        <v>226.42287973825756</v>
      </c>
      <c r="G6" s="17">
        <v>228.95179512502486</v>
      </c>
      <c r="H6" s="17">
        <v>249.66601614068182</v>
      </c>
      <c r="I6" s="17">
        <v>249.10187752014747</v>
      </c>
      <c r="J6" s="17">
        <v>247.9260365143236</v>
      </c>
      <c r="K6" s="17">
        <v>245.47320062733684</v>
      </c>
      <c r="L6" s="17">
        <v>247.74160469823082</v>
      </c>
      <c r="M6" s="17">
        <v>249.5520877536309</v>
      </c>
      <c r="N6" s="17">
        <v>252.94523452658598</v>
      </c>
      <c r="O6" s="40">
        <v>251.00120307710264</v>
      </c>
    </row>
    <row r="7" spans="1:15" ht="18" customHeight="1">
      <c r="A7" s="15" t="s">
        <v>28</v>
      </c>
      <c r="B7" s="18">
        <v>207.81187033087267</v>
      </c>
      <c r="C7" s="18">
        <v>202.55196829655813</v>
      </c>
      <c r="D7" s="18">
        <v>203.4530528311109</v>
      </c>
      <c r="E7" s="18">
        <v>199.19845136638537</v>
      </c>
      <c r="F7" s="18">
        <v>197.67311115445852</v>
      </c>
      <c r="G7" s="18">
        <v>198.35351625462556</v>
      </c>
      <c r="H7" s="18">
        <v>226.59030957945933</v>
      </c>
      <c r="I7" s="18">
        <v>225.17544747940383</v>
      </c>
      <c r="J7" s="18">
        <v>225.89348995832393</v>
      </c>
      <c r="K7" s="18">
        <v>218.50256421061292</v>
      </c>
      <c r="L7" s="18">
        <v>219.8689827884657</v>
      </c>
      <c r="M7" s="18">
        <v>225.17826966647542</v>
      </c>
      <c r="N7" s="18">
        <v>228.1960062321002</v>
      </c>
      <c r="O7" s="18">
        <v>226.1236394343718</v>
      </c>
    </row>
    <row r="8" ht="4.5" customHeight="1"/>
    <row r="9" spans="1:15" ht="18" customHeight="1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18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</sheetData>
  <sheetProtection/>
  <mergeCells count="1">
    <mergeCell ref="A9:O10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6384" width="11.421875" style="16" customWidth="1"/>
  </cols>
  <sheetData>
    <row r="1" s="10" customFormat="1" ht="18" customHeight="1">
      <c r="A1" s="13" t="s">
        <v>67</v>
      </c>
    </row>
    <row r="3" s="14" customFormat="1" ht="27" customHeight="1">
      <c r="A3" s="37" t="s">
        <v>68</v>
      </c>
    </row>
    <row r="4" spans="1:15" ht="27" customHeight="1">
      <c r="A4" s="15" t="s">
        <v>29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8" t="s">
        <v>30</v>
      </c>
      <c r="B5" s="17">
        <v>3204101.43217</v>
      </c>
      <c r="C5" s="17">
        <v>3241493.11173</v>
      </c>
      <c r="D5" s="17">
        <v>3397117.96703</v>
      </c>
      <c r="E5" s="17">
        <v>3541413.87647</v>
      </c>
      <c r="F5" s="17">
        <v>3608663.18214</v>
      </c>
      <c r="G5" s="17">
        <v>3812121.6950100004</v>
      </c>
      <c r="H5" s="17">
        <v>4479395.211770001</v>
      </c>
      <c r="I5" s="17">
        <v>4805719.490700001</v>
      </c>
      <c r="J5" s="17">
        <v>5037482.6433999995</v>
      </c>
      <c r="K5" s="17">
        <v>4942163.4986499995</v>
      </c>
      <c r="L5" s="17">
        <v>5376761.567869999</v>
      </c>
      <c r="M5" s="17">
        <v>5536829.37699</v>
      </c>
      <c r="N5" s="17">
        <v>6007313.21409</v>
      </c>
      <c r="O5" s="41">
        <v>6568042.142809999</v>
      </c>
    </row>
    <row r="6" spans="1:15" ht="18" customHeight="1">
      <c r="A6" s="8" t="s">
        <v>31</v>
      </c>
      <c r="B6" s="17">
        <v>1001795.90054</v>
      </c>
      <c r="C6" s="17">
        <v>1098161.01758</v>
      </c>
      <c r="D6" s="17">
        <v>1174705.8201300001</v>
      </c>
      <c r="E6" s="17">
        <v>1156049.0977699999</v>
      </c>
      <c r="F6" s="17">
        <v>1237065.07525</v>
      </c>
      <c r="G6" s="17">
        <v>1248624.2991199999</v>
      </c>
      <c r="H6" s="17">
        <v>1988429.95789</v>
      </c>
      <c r="I6" s="17">
        <v>2108034.76526</v>
      </c>
      <c r="J6" s="17">
        <v>2131397.5216800002</v>
      </c>
      <c r="K6" s="17">
        <v>2058703.6462799998</v>
      </c>
      <c r="L6" s="17">
        <v>1941049.6424200002</v>
      </c>
      <c r="M6" s="17">
        <v>2162263.09044</v>
      </c>
      <c r="N6" s="17">
        <v>2080205.70306</v>
      </c>
      <c r="O6" s="35">
        <v>2038790.56415</v>
      </c>
    </row>
    <row r="7" spans="1:15" ht="18" customHeight="1">
      <c r="A7" s="8" t="s">
        <v>32</v>
      </c>
      <c r="B7" s="17">
        <v>1042388.78018</v>
      </c>
      <c r="C7" s="17">
        <v>1043795.7027</v>
      </c>
      <c r="D7" s="17">
        <v>1092980.5073900002</v>
      </c>
      <c r="E7" s="17">
        <v>1164986.24363</v>
      </c>
      <c r="F7" s="17">
        <v>1284398.93798</v>
      </c>
      <c r="G7" s="17">
        <v>1453429.9296100002</v>
      </c>
      <c r="H7" s="17">
        <v>1452434.9463</v>
      </c>
      <c r="I7" s="17">
        <v>1428345.85591</v>
      </c>
      <c r="J7" s="17">
        <v>1669768.86364</v>
      </c>
      <c r="K7" s="17">
        <v>1761154.27408</v>
      </c>
      <c r="L7" s="17">
        <v>1728693.95247</v>
      </c>
      <c r="M7" s="17">
        <v>1860450.6251100001</v>
      </c>
      <c r="N7" s="17">
        <v>1941098.6907000002</v>
      </c>
      <c r="O7" s="35">
        <v>1718986.73551</v>
      </c>
    </row>
    <row r="8" spans="1:15" ht="18" customHeight="1">
      <c r="A8" s="8" t="s">
        <v>33</v>
      </c>
      <c r="B8" s="17">
        <v>113133.71231</v>
      </c>
      <c r="C8" s="17">
        <v>107600.10731</v>
      </c>
      <c r="D8" s="17">
        <v>102898.58477000002</v>
      </c>
      <c r="E8" s="17">
        <v>89069.60206</v>
      </c>
      <c r="F8" s="17">
        <v>111977.43707999999</v>
      </c>
      <c r="G8" s="17">
        <v>109211.81686</v>
      </c>
      <c r="H8" s="17">
        <v>129540.43694999999</v>
      </c>
      <c r="I8" s="17">
        <v>107157.61194</v>
      </c>
      <c r="J8" s="17">
        <v>122020.76131</v>
      </c>
      <c r="K8" s="17">
        <v>116898.61124000001</v>
      </c>
      <c r="L8" s="17">
        <v>125943.08335</v>
      </c>
      <c r="M8" s="17">
        <v>109613.81558</v>
      </c>
      <c r="N8" s="17">
        <v>98902.27983</v>
      </c>
      <c r="O8" s="40">
        <v>108817.86036</v>
      </c>
    </row>
    <row r="9" spans="1:15" ht="18" customHeight="1">
      <c r="A9" s="15" t="s">
        <v>28</v>
      </c>
      <c r="B9" s="18">
        <v>5361419.825200001</v>
      </c>
      <c r="C9" s="18">
        <v>5491049.93932</v>
      </c>
      <c r="D9" s="18">
        <v>5767702.87932</v>
      </c>
      <c r="E9" s="18">
        <v>5951518.81993</v>
      </c>
      <c r="F9" s="18">
        <v>6242104.63245</v>
      </c>
      <c r="G9" s="18">
        <v>6623387.740599999</v>
      </c>
      <c r="H9" s="18">
        <v>8049800.55291</v>
      </c>
      <c r="I9" s="18">
        <v>8449257.72381</v>
      </c>
      <c r="J9" s="18">
        <v>8960669.790029999</v>
      </c>
      <c r="K9" s="18">
        <v>8878920.030249998</v>
      </c>
      <c r="L9" s="18">
        <v>9172448.24611</v>
      </c>
      <c r="M9" s="18">
        <v>9669156.90812</v>
      </c>
      <c r="N9" s="18">
        <v>10127519.88768</v>
      </c>
      <c r="O9" s="18">
        <v>10434637.302830001</v>
      </c>
    </row>
    <row r="10" ht="6" customHeight="1"/>
    <row r="11" spans="1:15" ht="18" customHeight="1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</sheetData>
  <sheetProtection/>
  <mergeCells count="1">
    <mergeCell ref="A11:O1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6384" width="11.421875" style="16" customWidth="1"/>
  </cols>
  <sheetData>
    <row r="1" s="10" customFormat="1" ht="18" customHeight="1">
      <c r="A1" s="13" t="s">
        <v>67</v>
      </c>
    </row>
    <row r="3" s="14" customFormat="1" ht="27" customHeight="1">
      <c r="A3" s="37" t="s">
        <v>82</v>
      </c>
    </row>
    <row r="4" spans="1:15" ht="27" customHeight="1">
      <c r="A4" s="15" t="s">
        <v>29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8" t="s">
        <v>30</v>
      </c>
      <c r="B5" s="17">
        <v>5390427.675453971</v>
      </c>
      <c r="C5" s="17">
        <v>5233389.387631391</v>
      </c>
      <c r="D5" s="17">
        <v>5269825.744645983</v>
      </c>
      <c r="E5" s="17">
        <v>5241594.7045578575</v>
      </c>
      <c r="F5" s="17">
        <v>5134447.234641428</v>
      </c>
      <c r="G5" s="17">
        <v>5203395.79092424</v>
      </c>
      <c r="H5" s="17">
        <v>5876274.942939733</v>
      </c>
      <c r="I5" s="17">
        <v>6054434.719894357</v>
      </c>
      <c r="J5" s="17">
        <v>6086862.234786303</v>
      </c>
      <c r="K5" s="17">
        <v>5780205.83739182</v>
      </c>
      <c r="L5" s="17">
        <v>6115544.691026018</v>
      </c>
      <c r="M5" s="17">
        <v>6154552.7714031935</v>
      </c>
      <c r="N5" s="17">
        <v>6411424.370505966</v>
      </c>
      <c r="O5" s="41">
        <v>6568042.14281</v>
      </c>
    </row>
    <row r="6" spans="1:15" ht="18" customHeight="1">
      <c r="A6" s="8" t="s">
        <v>31</v>
      </c>
      <c r="B6" s="17">
        <v>1400930.0257884066</v>
      </c>
      <c r="C6" s="17">
        <v>1483663.1552893196</v>
      </c>
      <c r="D6" s="17">
        <v>1544558.953163637</v>
      </c>
      <c r="E6" s="17">
        <v>1474084.3750700643</v>
      </c>
      <c r="F6" s="17">
        <v>1523595.1907446221</v>
      </c>
      <c r="G6" s="17">
        <v>1487048.5602670258</v>
      </c>
      <c r="H6" s="17">
        <v>2282989.5420485367</v>
      </c>
      <c r="I6" s="17">
        <v>2343203.2793735736</v>
      </c>
      <c r="J6" s="17">
        <v>2288015.8052324266</v>
      </c>
      <c r="K6" s="17">
        <v>2229394.3468039655</v>
      </c>
      <c r="L6" s="17">
        <v>2061493.3019238538</v>
      </c>
      <c r="M6" s="17">
        <v>2235726.8712824457</v>
      </c>
      <c r="N6" s="17">
        <v>2100119.704228467</v>
      </c>
      <c r="O6" s="35">
        <v>2038790.56415</v>
      </c>
    </row>
    <row r="7" spans="1:15" ht="18" customHeight="1">
      <c r="A7" s="8" t="s">
        <v>32</v>
      </c>
      <c r="B7" s="17">
        <v>1457123.8580136031</v>
      </c>
      <c r="C7" s="17">
        <v>1410026.1073923828</v>
      </c>
      <c r="D7" s="17">
        <v>1437102.6340328646</v>
      </c>
      <c r="E7" s="17">
        <v>1485704.5615440402</v>
      </c>
      <c r="F7" s="17">
        <v>1580216.9961723622</v>
      </c>
      <c r="G7" s="17">
        <v>1729555.076017493</v>
      </c>
      <c r="H7" s="17">
        <v>1667593.9626394243</v>
      </c>
      <c r="I7" s="17">
        <v>1587689.514805116</v>
      </c>
      <c r="J7" s="17">
        <v>1792465.9817010418</v>
      </c>
      <c r="K7" s="17">
        <v>1907174.6385538706</v>
      </c>
      <c r="L7" s="17">
        <v>1835960.7741150572</v>
      </c>
      <c r="M7" s="17">
        <v>1923660.2028878178</v>
      </c>
      <c r="N7" s="17">
        <v>1959681.0076015678</v>
      </c>
      <c r="O7" s="35">
        <v>1718986.73551</v>
      </c>
    </row>
    <row r="8" spans="1:15" ht="18" customHeight="1">
      <c r="A8" s="8" t="s">
        <v>33</v>
      </c>
      <c r="B8" s="17">
        <v>158146.2065661163</v>
      </c>
      <c r="C8" s="17">
        <v>145353.11850093704</v>
      </c>
      <c r="D8" s="17">
        <v>135295.9418867802</v>
      </c>
      <c r="E8" s="17">
        <v>113504.5928034695</v>
      </c>
      <c r="F8" s="17">
        <v>137713.19898073273</v>
      </c>
      <c r="G8" s="17">
        <v>130358.93043665733</v>
      </c>
      <c r="H8" s="17">
        <v>148730.13839676228</v>
      </c>
      <c r="I8" s="17">
        <v>119111.91971100139</v>
      </c>
      <c r="J8" s="17">
        <v>130987.02968544092</v>
      </c>
      <c r="K8" s="17">
        <v>126590.87844848802</v>
      </c>
      <c r="L8" s="17">
        <v>133757.95089195576</v>
      </c>
      <c r="M8" s="17">
        <v>113337.99020087592</v>
      </c>
      <c r="N8" s="17">
        <v>99849.08048207081</v>
      </c>
      <c r="O8" s="40">
        <v>108817.86036</v>
      </c>
    </row>
    <row r="9" spans="1:15" ht="18" customHeight="1">
      <c r="A9" s="15" t="s">
        <v>28</v>
      </c>
      <c r="B9" s="18">
        <v>8406627.765822098</v>
      </c>
      <c r="C9" s="18">
        <v>8272431.768814032</v>
      </c>
      <c r="D9" s="18">
        <v>8386783.273729264</v>
      </c>
      <c r="E9" s="18">
        <v>8314888.233975433</v>
      </c>
      <c r="F9" s="18">
        <v>8375972.620539146</v>
      </c>
      <c r="G9" s="18">
        <v>8550358.357645417</v>
      </c>
      <c r="H9" s="18">
        <v>9975588.586024456</v>
      </c>
      <c r="I9" s="18">
        <v>10104439.43378405</v>
      </c>
      <c r="J9" s="18">
        <v>10298331.05140521</v>
      </c>
      <c r="K9" s="18">
        <v>10043365.701198146</v>
      </c>
      <c r="L9" s="18">
        <v>10146756.717956886</v>
      </c>
      <c r="M9" s="18">
        <v>10427277.835774334</v>
      </c>
      <c r="N9" s="18">
        <v>10571074.16281807</v>
      </c>
      <c r="O9" s="18">
        <v>10434637.302830001</v>
      </c>
    </row>
    <row r="10" ht="6" customHeight="1"/>
    <row r="11" spans="1:15" ht="18" customHeight="1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</sheetData>
  <sheetProtection/>
  <mergeCells count="1">
    <mergeCell ref="A11:O12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6384" width="11.421875" style="16" customWidth="1"/>
  </cols>
  <sheetData>
    <row r="1" s="10" customFormat="1" ht="18" customHeight="1">
      <c r="A1" s="13" t="s">
        <v>67</v>
      </c>
    </row>
    <row r="3" s="14" customFormat="1" ht="27" customHeight="1">
      <c r="A3" s="37" t="s">
        <v>70</v>
      </c>
    </row>
    <row r="4" spans="1:15" ht="27" customHeight="1">
      <c r="A4" s="15" t="s">
        <v>29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8" t="s">
        <v>30</v>
      </c>
      <c r="B5" s="17">
        <v>244.84829445989038</v>
      </c>
      <c r="C5" s="17">
        <v>240.6798914403198</v>
      </c>
      <c r="D5" s="17">
        <v>245.40790454801518</v>
      </c>
      <c r="E5" s="17">
        <v>249.6905807446039</v>
      </c>
      <c r="F5" s="17">
        <v>248.5787632843448</v>
      </c>
      <c r="G5" s="17">
        <v>256.61008697474983</v>
      </c>
      <c r="H5" s="17">
        <v>276.8514245905771</v>
      </c>
      <c r="I5" s="17">
        <v>288.7531382610032</v>
      </c>
      <c r="J5" s="17">
        <v>295.1463069979518</v>
      </c>
      <c r="K5" s="17">
        <v>284.28932371028344</v>
      </c>
      <c r="L5" s="17">
        <v>304.7293412357207</v>
      </c>
      <c r="M5" s="17">
        <v>309.35918890746996</v>
      </c>
      <c r="N5" s="17">
        <v>332.04549319378344</v>
      </c>
      <c r="O5" s="41">
        <v>360.63941428052163</v>
      </c>
    </row>
    <row r="6" spans="1:15" ht="18" customHeight="1">
      <c r="A6" s="8" t="s">
        <v>31</v>
      </c>
      <c r="B6" s="17">
        <v>76.58368022268803</v>
      </c>
      <c r="C6" s="17">
        <v>81.5489486186936</v>
      </c>
      <c r="D6" s="17">
        <v>84.86078392811818</v>
      </c>
      <c r="E6" s="17">
        <v>81.53316153959591</v>
      </c>
      <c r="F6" s="17">
        <v>85.27288596712017</v>
      </c>
      <c r="G6" s="17">
        <v>84.06191817207174</v>
      </c>
      <c r="H6" s="17">
        <v>122.89598048726354</v>
      </c>
      <c r="I6" s="17">
        <v>126.66191924228579</v>
      </c>
      <c r="J6" s="17">
        <v>124.87866496029284</v>
      </c>
      <c r="K6" s="17">
        <v>118.42333170092559</v>
      </c>
      <c r="L6" s="17">
        <v>110.00948644907051</v>
      </c>
      <c r="M6" s="17">
        <v>120.81209485034233</v>
      </c>
      <c r="N6" s="17">
        <v>114.98034212649438</v>
      </c>
      <c r="O6" s="35">
        <v>111.94633330734707</v>
      </c>
    </row>
    <row r="7" spans="1:15" ht="18" customHeight="1">
      <c r="A7" s="8" t="s">
        <v>32</v>
      </c>
      <c r="B7" s="17">
        <v>79.65558988155905</v>
      </c>
      <c r="C7" s="17">
        <v>77.50151789698874</v>
      </c>
      <c r="D7" s="17">
        <v>78.95694486727184</v>
      </c>
      <c r="E7" s="17">
        <v>82.17588630957924</v>
      </c>
      <c r="F7" s="17">
        <v>88.44190670623948</v>
      </c>
      <c r="G7" s="17">
        <v>97.77065871215832</v>
      </c>
      <c r="H7" s="17">
        <v>89.76852119494119</v>
      </c>
      <c r="I7" s="17">
        <v>85.82260142612597</v>
      </c>
      <c r="J7" s="17">
        <v>97.83182365684229</v>
      </c>
      <c r="K7" s="17">
        <v>101.30732373877215</v>
      </c>
      <c r="L7" s="17">
        <v>97.97417324254577</v>
      </c>
      <c r="M7" s="17">
        <v>103.94893127433002</v>
      </c>
      <c r="N7" s="17">
        <v>107.29140451334432</v>
      </c>
      <c r="O7" s="35">
        <v>94.3864786447741</v>
      </c>
    </row>
    <row r="8" spans="1:15" ht="18" customHeight="1">
      <c r="A8" s="8" t="s">
        <v>33</v>
      </c>
      <c r="B8" s="17">
        <v>8.645270134227175</v>
      </c>
      <c r="C8" s="17">
        <v>7.98927569909785</v>
      </c>
      <c r="D8" s="17">
        <v>7.4333968718310945</v>
      </c>
      <c r="E8" s="17">
        <v>6.278058744155311</v>
      </c>
      <c r="F8" s="17">
        <v>7.707560370489311</v>
      </c>
      <c r="G8" s="17">
        <v>7.369108202759254</v>
      </c>
      <c r="H8" s="17">
        <v>8.006316213728805</v>
      </c>
      <c r="I8" s="17">
        <v>6.438598173719608</v>
      </c>
      <c r="J8" s="17">
        <v>7.149201223533701</v>
      </c>
      <c r="K8" s="17">
        <v>6.724388446713442</v>
      </c>
      <c r="L8" s="17">
        <v>7.137856558821634</v>
      </c>
      <c r="M8" s="17">
        <v>6.124451156433574</v>
      </c>
      <c r="N8" s="17">
        <v>5.4666795477080194</v>
      </c>
      <c r="O8" s="40">
        <v>5.974993547574934</v>
      </c>
    </row>
    <row r="9" spans="1:15" ht="18" customHeight="1">
      <c r="A9" s="15" t="s">
        <v>28</v>
      </c>
      <c r="B9" s="18">
        <v>409.7328346983646</v>
      </c>
      <c r="C9" s="18">
        <v>407.7196336551</v>
      </c>
      <c r="D9" s="18">
        <v>416.6590302152363</v>
      </c>
      <c r="E9" s="18">
        <v>419.6776873379344</v>
      </c>
      <c r="F9" s="18">
        <v>430.0011163281938</v>
      </c>
      <c r="G9" s="18">
        <v>445.81177206173913</v>
      </c>
      <c r="H9" s="18">
        <v>497.5222424865106</v>
      </c>
      <c r="I9" s="18">
        <v>507.6762571031345</v>
      </c>
      <c r="J9" s="18">
        <v>525.0059968386206</v>
      </c>
      <c r="K9" s="18">
        <v>510.7443675966946</v>
      </c>
      <c r="L9" s="18">
        <v>519.8508574861587</v>
      </c>
      <c r="M9" s="18">
        <v>540.2446661885758</v>
      </c>
      <c r="N9" s="18">
        <v>559.7839193813302</v>
      </c>
      <c r="O9" s="18">
        <v>572.9472197802178</v>
      </c>
    </row>
    <row r="10" ht="6" customHeight="1"/>
    <row r="11" spans="1:15" ht="18" customHeight="1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</sheetData>
  <sheetProtection/>
  <mergeCells count="1">
    <mergeCell ref="A11:O1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6384" width="11.421875" style="16" customWidth="1"/>
  </cols>
  <sheetData>
    <row r="1" s="10" customFormat="1" ht="18" customHeight="1">
      <c r="A1" s="13" t="s">
        <v>67</v>
      </c>
    </row>
    <row r="3" s="14" customFormat="1" ht="27" customHeight="1">
      <c r="A3" s="37" t="s">
        <v>71</v>
      </c>
    </row>
    <row r="4" spans="1:15" ht="27" customHeight="1">
      <c r="A4" s="15" t="s">
        <v>29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8" t="s">
        <v>30</v>
      </c>
      <c r="B5" s="17">
        <v>411.9170355306608</v>
      </c>
      <c r="C5" s="17">
        <v>388.5775925674591</v>
      </c>
      <c r="D5" s="17">
        <v>380.69237096803283</v>
      </c>
      <c r="E5" s="17">
        <v>369.453087329395</v>
      </c>
      <c r="F5" s="17">
        <v>353.4110358483899</v>
      </c>
      <c r="G5" s="17">
        <v>350.0268046325739</v>
      </c>
      <c r="H5" s="17">
        <v>363.18632590490654</v>
      </c>
      <c r="I5" s="17">
        <v>363.7825780612147</v>
      </c>
      <c r="J5" s="17">
        <v>356.6294986953914</v>
      </c>
      <c r="K5" s="17">
        <v>332.496245595117</v>
      </c>
      <c r="L5" s="17">
        <v>346.60006427107123</v>
      </c>
      <c r="M5" s="17">
        <v>343.8732393239417</v>
      </c>
      <c r="N5" s="17">
        <v>354.3821491088648</v>
      </c>
      <c r="O5" s="41">
        <v>360.63941428052163</v>
      </c>
    </row>
    <row r="6" spans="1:15" ht="18" customHeight="1">
      <c r="A6" s="8" t="s">
        <v>31</v>
      </c>
      <c r="B6" s="17">
        <v>107.05401833631934</v>
      </c>
      <c r="C6" s="17">
        <v>110.16154433795981</v>
      </c>
      <c r="D6" s="17">
        <v>111.57898542986239</v>
      </c>
      <c r="E6" s="17">
        <v>103.90063598013268</v>
      </c>
      <c r="F6" s="17">
        <v>104.87114385786184</v>
      </c>
      <c r="G6" s="17">
        <v>100.03214762013766</v>
      </c>
      <c r="H6" s="17">
        <v>141.1013936392045</v>
      </c>
      <c r="I6" s="17">
        <v>140.79209196707384</v>
      </c>
      <c r="J6" s="17">
        <v>134.05493637820433</v>
      </c>
      <c r="K6" s="17">
        <v>128.2420161351512</v>
      </c>
      <c r="L6" s="17">
        <v>116.83566175056684</v>
      </c>
      <c r="M6" s="17">
        <v>124.91673563084802</v>
      </c>
      <c r="N6" s="17">
        <v>116.08105955270348</v>
      </c>
      <c r="O6" s="35">
        <v>111.94633330734707</v>
      </c>
    </row>
    <row r="7" spans="1:15" ht="18" customHeight="1">
      <c r="A7" s="8" t="s">
        <v>32</v>
      </c>
      <c r="B7" s="17">
        <v>111.3481482605022</v>
      </c>
      <c r="C7" s="17">
        <v>104.69401561495059</v>
      </c>
      <c r="D7" s="17">
        <v>103.81633769014294</v>
      </c>
      <c r="E7" s="17">
        <v>104.71968323772025</v>
      </c>
      <c r="F7" s="17">
        <v>108.76850028073315</v>
      </c>
      <c r="G7" s="17">
        <v>116.34529853569344</v>
      </c>
      <c r="H7" s="17">
        <v>103.06653964853938</v>
      </c>
      <c r="I7" s="17">
        <v>95.39681433160156</v>
      </c>
      <c r="J7" s="17">
        <v>105.02065264912763</v>
      </c>
      <c r="K7" s="17">
        <v>109.70689017876249</v>
      </c>
      <c r="L7" s="17">
        <v>104.05354787795422</v>
      </c>
      <c r="M7" s="17">
        <v>107.48063911307867</v>
      </c>
      <c r="N7" s="17">
        <v>108.31851503020437</v>
      </c>
      <c r="O7" s="35">
        <v>94.3864786447741</v>
      </c>
    </row>
    <row r="8" spans="1:15" ht="18" customHeight="1">
      <c r="A8" s="8" t="s">
        <v>33</v>
      </c>
      <c r="B8" s="17">
        <v>12.084962550517465</v>
      </c>
      <c r="C8" s="17">
        <v>10.792425458108276</v>
      </c>
      <c r="D8" s="17">
        <v>9.77378292850775</v>
      </c>
      <c r="E8" s="17">
        <v>8.000355731595032</v>
      </c>
      <c r="F8" s="17">
        <v>9.478988112568477</v>
      </c>
      <c r="G8" s="17">
        <v>8.769104198387026</v>
      </c>
      <c r="H8" s="17">
        <v>9.192346008341351</v>
      </c>
      <c r="I8" s="17">
        <v>7.156876444287531</v>
      </c>
      <c r="J8" s="17">
        <v>7.674535241712625</v>
      </c>
      <c r="K8" s="17">
        <v>7.281919190217391</v>
      </c>
      <c r="L8" s="17">
        <v>7.580766181620472</v>
      </c>
      <c r="M8" s="17">
        <v>6.332531911974263</v>
      </c>
      <c r="N8" s="17">
        <v>5.51901257551414</v>
      </c>
      <c r="O8" s="40">
        <v>5.974993547574934</v>
      </c>
    </row>
    <row r="9" spans="1:15" ht="18" customHeight="1">
      <c r="A9" s="15" t="s">
        <v>28</v>
      </c>
      <c r="B9" s="18">
        <v>642.4041646779998</v>
      </c>
      <c r="C9" s="18">
        <v>614.2255779784778</v>
      </c>
      <c r="D9" s="18">
        <v>605.8614770165459</v>
      </c>
      <c r="E9" s="18">
        <v>586.073762278843</v>
      </c>
      <c r="F9" s="18">
        <v>576.5296680995533</v>
      </c>
      <c r="G9" s="18">
        <v>575.173354986792</v>
      </c>
      <c r="H9" s="18">
        <v>616.5466052009917</v>
      </c>
      <c r="I9" s="18">
        <v>607.1283608041776</v>
      </c>
      <c r="J9" s="18">
        <v>603.3796229644361</v>
      </c>
      <c r="K9" s="18">
        <v>577.7270710992481</v>
      </c>
      <c r="L9" s="18">
        <v>575.0700400812127</v>
      </c>
      <c r="M9" s="18">
        <v>582.6031459798426</v>
      </c>
      <c r="N9" s="18">
        <v>584.3007362672868</v>
      </c>
      <c r="O9" s="18">
        <v>572.9472197802178</v>
      </c>
    </row>
    <row r="10" ht="6" customHeight="1"/>
    <row r="11" spans="1:15" ht="18" customHeight="1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</sheetData>
  <sheetProtection/>
  <mergeCells count="1">
    <mergeCell ref="A11:O1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6384" width="11.421875" style="16" customWidth="1"/>
  </cols>
  <sheetData>
    <row r="1" spans="1:6" s="10" customFormat="1" ht="18" customHeight="1">
      <c r="A1" s="13" t="s">
        <v>36</v>
      </c>
      <c r="B1" s="13"/>
      <c r="C1" s="13"/>
      <c r="D1" s="13"/>
      <c r="E1" s="13"/>
      <c r="F1" s="13"/>
    </row>
    <row r="2" ht="18" customHeight="1">
      <c r="A2" s="23"/>
    </row>
    <row r="3" spans="1:2" s="14" customFormat="1" ht="27" customHeight="1">
      <c r="A3" s="37" t="s">
        <v>50</v>
      </c>
      <c r="B3" s="19"/>
    </row>
    <row r="4" spans="1:15" ht="27" customHeight="1">
      <c r="A4" s="1" t="s">
        <v>37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</row>
    <row r="5" spans="1:34" ht="18" customHeight="1">
      <c r="A5" s="6" t="s">
        <v>4</v>
      </c>
      <c r="B5" s="17">
        <v>1303938.3718411226</v>
      </c>
      <c r="C5" s="17">
        <v>1192307.824282748</v>
      </c>
      <c r="D5" s="17">
        <v>1212672.6442779761</v>
      </c>
      <c r="E5" s="17">
        <v>1237378.5445889938</v>
      </c>
      <c r="F5" s="17">
        <v>1281547.2149359323</v>
      </c>
      <c r="G5" s="17">
        <v>1180785.9697126988</v>
      </c>
      <c r="H5" s="17">
        <v>1152219.519197647</v>
      </c>
      <c r="I5" s="17">
        <v>1320332.2939011198</v>
      </c>
      <c r="J5" s="17">
        <v>1265306.5897791574</v>
      </c>
      <c r="K5" s="17">
        <v>1288151.5187080514</v>
      </c>
      <c r="L5" s="17">
        <v>1236576.8809099991</v>
      </c>
      <c r="M5" s="17">
        <v>1100341.4243527295</v>
      </c>
      <c r="N5" s="17">
        <v>1082474.6394369646</v>
      </c>
      <c r="O5" s="35">
        <v>1061312.83697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15" ht="18" customHeight="1">
      <c r="A6" s="6" t="s">
        <v>5</v>
      </c>
      <c r="B6" s="17">
        <v>211365.87081530088</v>
      </c>
      <c r="C6" s="17">
        <v>229249.28801779778</v>
      </c>
      <c r="D6" s="17">
        <v>259819.39925845622</v>
      </c>
      <c r="E6" s="17">
        <v>237510.6552482918</v>
      </c>
      <c r="F6" s="17">
        <v>242381.72895718087</v>
      </c>
      <c r="G6" s="17">
        <v>272824.32866231183</v>
      </c>
      <c r="H6" s="17">
        <v>257642.07932752237</v>
      </c>
      <c r="I6" s="17">
        <v>257846.4386205002</v>
      </c>
      <c r="J6" s="17">
        <v>256324.73899784574</v>
      </c>
      <c r="K6" s="17">
        <v>251792.45906119328</v>
      </c>
      <c r="L6" s="17">
        <v>245316.26106635423</v>
      </c>
      <c r="M6" s="17">
        <v>316906.9407234101</v>
      </c>
      <c r="N6" s="17">
        <v>342334.22057968413</v>
      </c>
      <c r="O6" s="35">
        <v>312977.10956</v>
      </c>
    </row>
    <row r="7" spans="1:15" ht="18" customHeight="1">
      <c r="A7" s="6" t="s">
        <v>41</v>
      </c>
      <c r="B7" s="17">
        <v>174595.32276574933</v>
      </c>
      <c r="C7" s="17">
        <v>215715.2423388701</v>
      </c>
      <c r="D7" s="17">
        <v>199895.69468997652</v>
      </c>
      <c r="E7" s="17">
        <v>203128.86202487315</v>
      </c>
      <c r="F7" s="17">
        <v>177171.2425378943</v>
      </c>
      <c r="G7" s="17">
        <v>184794.10910851945</v>
      </c>
      <c r="H7" s="17">
        <v>170351.2723290924</v>
      </c>
      <c r="I7" s="17">
        <v>165846.70399947016</v>
      </c>
      <c r="J7" s="17">
        <v>192599.6055136585</v>
      </c>
      <c r="K7" s="17">
        <v>238136.1809805611</v>
      </c>
      <c r="L7" s="17">
        <v>209282.46882820656</v>
      </c>
      <c r="M7" s="17">
        <v>183931.3691635427</v>
      </c>
      <c r="N7" s="17">
        <v>170914.45951927447</v>
      </c>
      <c r="O7" s="35">
        <v>165851.5973</v>
      </c>
    </row>
    <row r="8" spans="1:15" ht="18" customHeight="1">
      <c r="A8" s="6" t="s">
        <v>42</v>
      </c>
      <c r="B8" s="17">
        <v>160458.19275603307</v>
      </c>
      <c r="C8" s="17">
        <v>170659.96985225653</v>
      </c>
      <c r="D8" s="17">
        <v>165314.89378274107</v>
      </c>
      <c r="E8" s="17">
        <v>153903.93690471642</v>
      </c>
      <c r="F8" s="17">
        <v>168971.52336497986</v>
      </c>
      <c r="G8" s="17">
        <v>246871.20808343368</v>
      </c>
      <c r="H8" s="17">
        <v>202207.30171342473</v>
      </c>
      <c r="I8" s="17">
        <v>249263.06930542662</v>
      </c>
      <c r="J8" s="17">
        <v>213957.03400954406</v>
      </c>
      <c r="K8" s="17">
        <v>245071.0596328438</v>
      </c>
      <c r="L8" s="17">
        <v>242378.06777877052</v>
      </c>
      <c r="M8" s="17">
        <v>208452.83629153424</v>
      </c>
      <c r="N8" s="17">
        <v>238629.29533203773</v>
      </c>
      <c r="O8" s="35">
        <v>235054.94244999994</v>
      </c>
    </row>
    <row r="9" spans="1:15" ht="18" customHeight="1">
      <c r="A9" s="6" t="s">
        <v>6</v>
      </c>
      <c r="B9" s="17">
        <v>230855.4697492021</v>
      </c>
      <c r="C9" s="17">
        <v>286845.73518630624</v>
      </c>
      <c r="D9" s="17">
        <v>282736.7000078855</v>
      </c>
      <c r="E9" s="17">
        <v>290735.60773490265</v>
      </c>
      <c r="F9" s="17">
        <v>291748.6537342837</v>
      </c>
      <c r="G9" s="17">
        <v>325743.24198240566</v>
      </c>
      <c r="H9" s="17">
        <v>389024.5533032501</v>
      </c>
      <c r="I9" s="17">
        <v>344281.14026240545</v>
      </c>
      <c r="J9" s="17">
        <v>383423.53979748586</v>
      </c>
      <c r="K9" s="17">
        <v>365459.7035582547</v>
      </c>
      <c r="L9" s="17">
        <v>360928.4783870535</v>
      </c>
      <c r="M9" s="17">
        <v>396594.2844478952</v>
      </c>
      <c r="N9" s="17">
        <v>405887.6400817733</v>
      </c>
      <c r="O9" s="35">
        <v>350209.13466</v>
      </c>
    </row>
    <row r="10" spans="1:15" ht="18" customHeight="1">
      <c r="A10" s="6" t="s">
        <v>7</v>
      </c>
      <c r="B10" s="17">
        <v>96688.22308224665</v>
      </c>
      <c r="C10" s="17">
        <v>90393.32313202873</v>
      </c>
      <c r="D10" s="17">
        <v>103229.40840987593</v>
      </c>
      <c r="E10" s="17">
        <v>91234.60761474053</v>
      </c>
      <c r="F10" s="17">
        <v>64253.67290417133</v>
      </c>
      <c r="G10" s="17">
        <v>57898.658059485824</v>
      </c>
      <c r="H10" s="17">
        <v>85122.95664679389</v>
      </c>
      <c r="I10" s="17">
        <v>100162.59016827257</v>
      </c>
      <c r="J10" s="17">
        <v>101917.57693832452</v>
      </c>
      <c r="K10" s="17">
        <v>100525.16676451634</v>
      </c>
      <c r="L10" s="17">
        <v>125391.67102360963</v>
      </c>
      <c r="M10" s="17">
        <v>112924.72398167425</v>
      </c>
      <c r="N10" s="17">
        <v>111075.21495699932</v>
      </c>
      <c r="O10" s="35">
        <v>104969.63897999999</v>
      </c>
    </row>
    <row r="11" spans="1:15" ht="18" customHeight="1">
      <c r="A11" s="6" t="s">
        <v>8</v>
      </c>
      <c r="B11" s="17">
        <v>465512.8656800277</v>
      </c>
      <c r="C11" s="17">
        <v>462788.3976447061</v>
      </c>
      <c r="D11" s="17">
        <v>449072.01355861744</v>
      </c>
      <c r="E11" s="17">
        <v>392720.9794080677</v>
      </c>
      <c r="F11" s="17">
        <v>441363.87489268166</v>
      </c>
      <c r="G11" s="17">
        <v>425134.9155307855</v>
      </c>
      <c r="H11" s="17">
        <v>511830.6828261045</v>
      </c>
      <c r="I11" s="17">
        <v>399748.6438282303</v>
      </c>
      <c r="J11" s="17">
        <v>459482.3624072203</v>
      </c>
      <c r="K11" s="17">
        <v>510991.04079683527</v>
      </c>
      <c r="L11" s="17">
        <v>383004.80715112376</v>
      </c>
      <c r="M11" s="17">
        <v>422437.0537167568</v>
      </c>
      <c r="N11" s="17">
        <v>415658.71779807855</v>
      </c>
      <c r="O11" s="35">
        <v>442208.33474</v>
      </c>
    </row>
    <row r="12" spans="1:15" ht="18" customHeight="1">
      <c r="A12" s="6" t="s">
        <v>43</v>
      </c>
      <c r="B12" s="17">
        <v>215874.26394468345</v>
      </c>
      <c r="C12" s="17">
        <v>208790.6974710449</v>
      </c>
      <c r="D12" s="17">
        <v>131779.46387878375</v>
      </c>
      <c r="E12" s="17">
        <v>210884.51731636914</v>
      </c>
      <c r="F12" s="17">
        <v>182109.4967210059</v>
      </c>
      <c r="G12" s="17">
        <v>193866.2872797561</v>
      </c>
      <c r="H12" s="17">
        <v>263054.1694750677</v>
      </c>
      <c r="I12" s="17">
        <v>220325.0172719429</v>
      </c>
      <c r="J12" s="17">
        <v>214098.7562432928</v>
      </c>
      <c r="K12" s="17">
        <v>292122.0507011855</v>
      </c>
      <c r="L12" s="17">
        <v>309002.1528349239</v>
      </c>
      <c r="M12" s="17">
        <v>304841.677822551</v>
      </c>
      <c r="N12" s="17">
        <v>273882.2027593129</v>
      </c>
      <c r="O12" s="35">
        <v>293394.29185000004</v>
      </c>
    </row>
    <row r="13" spans="1:15" ht="18" customHeight="1">
      <c r="A13" s="6" t="s">
        <v>9</v>
      </c>
      <c r="B13" s="17">
        <v>1746444.4456395335</v>
      </c>
      <c r="C13" s="17">
        <v>1632651.0217882858</v>
      </c>
      <c r="D13" s="17">
        <v>1694186.917063765</v>
      </c>
      <c r="E13" s="17">
        <v>1569261.7082783864</v>
      </c>
      <c r="F13" s="17">
        <v>1652984.135367377</v>
      </c>
      <c r="G13" s="17">
        <v>1521899.0768919252</v>
      </c>
      <c r="H13" s="17">
        <v>2308138.290622906</v>
      </c>
      <c r="I13" s="17">
        <v>2189613.858210616</v>
      </c>
      <c r="J13" s="17">
        <v>2331782.1686873287</v>
      </c>
      <c r="K13" s="17">
        <v>2289790.24619684</v>
      </c>
      <c r="L13" s="17">
        <v>2195283.40637549</v>
      </c>
      <c r="M13" s="17">
        <v>2316615.474631356</v>
      </c>
      <c r="N13" s="17">
        <v>2214558.96921855</v>
      </c>
      <c r="O13" s="35">
        <v>2145444.28308</v>
      </c>
    </row>
    <row r="14" spans="1:15" ht="18" customHeight="1">
      <c r="A14" s="6" t="s">
        <v>44</v>
      </c>
      <c r="B14" s="17">
        <v>661873.3091322592</v>
      </c>
      <c r="C14" s="17">
        <v>692411.4026535656</v>
      </c>
      <c r="D14" s="17">
        <v>655582.2838798338</v>
      </c>
      <c r="E14" s="17">
        <v>698082.3108787198</v>
      </c>
      <c r="F14" s="17">
        <v>779987.8691247985</v>
      </c>
      <c r="G14" s="17">
        <v>919785.7968645343</v>
      </c>
      <c r="H14" s="17">
        <v>902098.9196943543</v>
      </c>
      <c r="I14" s="17">
        <v>955443.5868964598</v>
      </c>
      <c r="J14" s="17">
        <v>1008091.4446942274</v>
      </c>
      <c r="K14" s="17">
        <v>944772.2308002757</v>
      </c>
      <c r="L14" s="17">
        <v>929613.2371766431</v>
      </c>
      <c r="M14" s="17">
        <v>1061443.2935000542</v>
      </c>
      <c r="N14" s="17">
        <v>1068392.2307942105</v>
      </c>
      <c r="O14" s="35">
        <v>1099663.9871099999</v>
      </c>
    </row>
    <row r="15" spans="1:15" ht="18" customHeight="1">
      <c r="A15" s="6" t="s">
        <v>10</v>
      </c>
      <c r="B15" s="17">
        <v>134636.1545442405</v>
      </c>
      <c r="C15" s="17">
        <v>131919.37986502843</v>
      </c>
      <c r="D15" s="17">
        <v>125940.12418570781</v>
      </c>
      <c r="E15" s="17">
        <v>120114.29649194756</v>
      </c>
      <c r="F15" s="17">
        <v>124115.19909383514</v>
      </c>
      <c r="G15" s="17">
        <v>170759.54594410394</v>
      </c>
      <c r="H15" s="17">
        <v>147696.7300513273</v>
      </c>
      <c r="I15" s="17">
        <v>164931.44532299723</v>
      </c>
      <c r="J15" s="17">
        <v>165657.30255379443</v>
      </c>
      <c r="K15" s="17">
        <v>159038.04573329343</v>
      </c>
      <c r="L15" s="17">
        <v>156446.70049643156</v>
      </c>
      <c r="M15" s="17">
        <v>137537.84218362079</v>
      </c>
      <c r="N15" s="17">
        <v>124188.47556190545</v>
      </c>
      <c r="O15" s="35">
        <v>144001.94219000003</v>
      </c>
    </row>
    <row r="16" spans="1:15" ht="18" customHeight="1">
      <c r="A16" s="6" t="s">
        <v>11</v>
      </c>
      <c r="B16" s="17">
        <v>588212.0819909245</v>
      </c>
      <c r="C16" s="17">
        <v>641389.8456263886</v>
      </c>
      <c r="D16" s="17">
        <v>610423.5267231822</v>
      </c>
      <c r="E16" s="17">
        <v>499489.2458778683</v>
      </c>
      <c r="F16" s="17">
        <v>414250.02859590296</v>
      </c>
      <c r="G16" s="17">
        <v>436893.1152990655</v>
      </c>
      <c r="H16" s="17">
        <v>523917.74534140644</v>
      </c>
      <c r="I16" s="17">
        <v>440549.06627062126</v>
      </c>
      <c r="J16" s="17">
        <v>480731.1877562598</v>
      </c>
      <c r="K16" s="17">
        <v>422746.0780266543</v>
      </c>
      <c r="L16" s="17">
        <v>542346.2146230306</v>
      </c>
      <c r="M16" s="17">
        <v>421454.92328265746</v>
      </c>
      <c r="N16" s="17">
        <v>482797.9321836081</v>
      </c>
      <c r="O16" s="35">
        <v>430730.8979500001</v>
      </c>
    </row>
    <row r="17" spans="1:15" ht="18" customHeight="1">
      <c r="A17" s="6" t="s">
        <v>45</v>
      </c>
      <c r="B17" s="17">
        <v>1417117.9996572915</v>
      </c>
      <c r="C17" s="17">
        <v>1371015.6496607335</v>
      </c>
      <c r="D17" s="17">
        <v>1675890.0981662562</v>
      </c>
      <c r="E17" s="17">
        <v>1646844.8569410122</v>
      </c>
      <c r="F17" s="17">
        <v>1448364.9830922605</v>
      </c>
      <c r="G17" s="17">
        <v>1649731.7869692435</v>
      </c>
      <c r="H17" s="17">
        <v>1961086.3154055441</v>
      </c>
      <c r="I17" s="17">
        <v>2200316.324974428</v>
      </c>
      <c r="J17" s="17">
        <v>2073003.3096238603</v>
      </c>
      <c r="K17" s="17">
        <v>1860216.4750885395</v>
      </c>
      <c r="L17" s="17">
        <v>2104672.503597906</v>
      </c>
      <c r="M17" s="17">
        <v>2287687.0856236983</v>
      </c>
      <c r="N17" s="17">
        <v>2418504.6430554376</v>
      </c>
      <c r="O17" s="35">
        <v>2397374.05808</v>
      </c>
    </row>
    <row r="18" spans="1:15" ht="18" customHeight="1">
      <c r="A18" s="6" t="s">
        <v>46</v>
      </c>
      <c r="B18" s="17">
        <v>147271.07506914306</v>
      </c>
      <c r="C18" s="17">
        <v>148337.65562459614</v>
      </c>
      <c r="D18" s="17">
        <v>139869.43473101384</v>
      </c>
      <c r="E18" s="17">
        <v>156024.21617841386</v>
      </c>
      <c r="F18" s="17">
        <v>183073.39789187917</v>
      </c>
      <c r="G18" s="17">
        <v>130712.00315300099</v>
      </c>
      <c r="H18" s="17">
        <v>209554.09140584295</v>
      </c>
      <c r="I18" s="17">
        <v>258439.6796086183</v>
      </c>
      <c r="J18" s="17">
        <v>295950.7928355122</v>
      </c>
      <c r="K18" s="17">
        <v>216807.1821615546</v>
      </c>
      <c r="L18" s="17">
        <v>232667.57000050187</v>
      </c>
      <c r="M18" s="17">
        <v>234900.0710276347</v>
      </c>
      <c r="N18" s="17">
        <v>236732.83114691518</v>
      </c>
      <c r="O18" s="35">
        <v>257443.84062999996</v>
      </c>
    </row>
    <row r="19" spans="1:15" ht="18" customHeight="1">
      <c r="A19" s="6" t="s">
        <v>47</v>
      </c>
      <c r="B19" s="17">
        <v>153292.79237619977</v>
      </c>
      <c r="C19" s="17">
        <v>119661.82762538508</v>
      </c>
      <c r="D19" s="17">
        <v>149951.61327094404</v>
      </c>
      <c r="E19" s="17">
        <v>112343.53301752829</v>
      </c>
      <c r="F19" s="17">
        <v>132071.1369262955</v>
      </c>
      <c r="G19" s="17">
        <v>145385.79682954017</v>
      </c>
      <c r="H19" s="17">
        <v>147048.81743665767</v>
      </c>
      <c r="I19" s="17">
        <v>163380.51367344963</v>
      </c>
      <c r="J19" s="17">
        <v>170201.48709060543</v>
      </c>
      <c r="K19" s="17">
        <v>164362.569113136</v>
      </c>
      <c r="L19" s="17">
        <v>171270.1465847277</v>
      </c>
      <c r="M19" s="17">
        <v>183409.15843915014</v>
      </c>
      <c r="N19" s="17">
        <v>210752.09712480742</v>
      </c>
      <c r="O19" s="35">
        <v>194330.02957999997</v>
      </c>
    </row>
    <row r="20" spans="1:15" ht="18" customHeight="1">
      <c r="A20" s="6" t="s">
        <v>12</v>
      </c>
      <c r="B20" s="17">
        <v>623388.194756193</v>
      </c>
      <c r="C20" s="17">
        <v>591955.0274943755</v>
      </c>
      <c r="D20" s="17">
        <v>451852.5792345812</v>
      </c>
      <c r="E20" s="17">
        <v>598735.3510876482</v>
      </c>
      <c r="F20" s="17">
        <v>701465.8290541624</v>
      </c>
      <c r="G20" s="17">
        <v>591065.310638349</v>
      </c>
      <c r="H20" s="17">
        <v>663111.3971952896</v>
      </c>
      <c r="I20" s="17">
        <v>604615.0841696758</v>
      </c>
      <c r="J20" s="17">
        <v>616968.4674503738</v>
      </c>
      <c r="K20" s="17">
        <v>619400.6692579845</v>
      </c>
      <c r="L20" s="17">
        <v>611979.4852859804</v>
      </c>
      <c r="M20" s="17">
        <v>645915.9843762594</v>
      </c>
      <c r="N20" s="17">
        <v>688283.0312187279</v>
      </c>
      <c r="O20" s="35">
        <v>708518.38062</v>
      </c>
    </row>
    <row r="21" spans="1:15" ht="18" customHeight="1">
      <c r="A21" s="6" t="s">
        <v>48</v>
      </c>
      <c r="B21" s="17">
        <v>61905.83009288436</v>
      </c>
      <c r="C21" s="17">
        <v>68890.65114907046</v>
      </c>
      <c r="D21" s="17">
        <v>62904.3246962327</v>
      </c>
      <c r="E21" s="17">
        <v>71226.21465529822</v>
      </c>
      <c r="F21" s="17">
        <v>67654.36984999833</v>
      </c>
      <c r="G21" s="17">
        <v>72603.79349913569</v>
      </c>
      <c r="H21" s="17">
        <v>56014.62766662223</v>
      </c>
      <c r="I21" s="17">
        <v>51931.660687471864</v>
      </c>
      <c r="J21" s="17">
        <v>58675.22096314753</v>
      </c>
      <c r="K21" s="17">
        <v>51252.851565613884</v>
      </c>
      <c r="L21" s="17">
        <v>69146.46090481407</v>
      </c>
      <c r="M21" s="17">
        <v>66776.90730665518</v>
      </c>
      <c r="N21" s="17">
        <v>51761.75090383806</v>
      </c>
      <c r="O21" s="35">
        <v>67955.46291</v>
      </c>
    </row>
    <row r="22" spans="1:15" ht="18" customHeight="1">
      <c r="A22" s="25" t="s">
        <v>13</v>
      </c>
      <c r="B22" s="17">
        <v>13197.30192906144</v>
      </c>
      <c r="C22" s="17">
        <v>17448.829400843246</v>
      </c>
      <c r="D22" s="17">
        <v>15662.153913434924</v>
      </c>
      <c r="E22" s="17">
        <v>25268.789727654337</v>
      </c>
      <c r="F22" s="17">
        <v>22458.26349450486</v>
      </c>
      <c r="G22" s="17">
        <v>23603.41313712137</v>
      </c>
      <c r="H22" s="17">
        <v>25469.116385603516</v>
      </c>
      <c r="I22" s="17">
        <v>17412.316612343457</v>
      </c>
      <c r="J22" s="17">
        <v>10159.466063572458</v>
      </c>
      <c r="K22" s="17">
        <v>22730.173050811</v>
      </c>
      <c r="L22" s="17">
        <v>21450.20493131801</v>
      </c>
      <c r="M22" s="17">
        <v>25106.784903153457</v>
      </c>
      <c r="N22" s="17">
        <v>34245.81114594547</v>
      </c>
      <c r="O22" s="35">
        <v>23196.534170000003</v>
      </c>
    </row>
    <row r="23" spans="1:15" ht="18" customHeight="1">
      <c r="A23" s="26" t="s">
        <v>17</v>
      </c>
      <c r="B23" s="27">
        <v>8406627.765822098</v>
      </c>
      <c r="C23" s="27">
        <v>8272431.768814032</v>
      </c>
      <c r="D23" s="27">
        <v>8386783.273729263</v>
      </c>
      <c r="E23" s="27">
        <v>8314888.233975433</v>
      </c>
      <c r="F23" s="27">
        <v>8375972.620539144</v>
      </c>
      <c r="G23" s="27">
        <v>8550358.357645417</v>
      </c>
      <c r="H23" s="27">
        <v>9975588.586024458</v>
      </c>
      <c r="I23" s="27">
        <v>10104439.43378405</v>
      </c>
      <c r="J23" s="27">
        <v>10298331.051405214</v>
      </c>
      <c r="K23" s="27">
        <v>10043365.701198144</v>
      </c>
      <c r="L23" s="27">
        <v>10146756.717956884</v>
      </c>
      <c r="M23" s="27">
        <v>10427277.835774332</v>
      </c>
      <c r="N23" s="27">
        <v>10571074.16281807</v>
      </c>
      <c r="O23" s="18">
        <v>10434637.302830001</v>
      </c>
    </row>
    <row r="24" spans="8:15" ht="6" customHeight="1">
      <c r="H24" s="17"/>
      <c r="I24" s="17"/>
      <c r="J24" s="17"/>
      <c r="K24" s="17"/>
      <c r="L24" s="17"/>
      <c r="M24" s="17"/>
      <c r="N24" s="17"/>
      <c r="O24" s="17"/>
    </row>
    <row r="25" spans="1:15" ht="18" customHeight="1">
      <c r="A25" s="50" t="s">
        <v>90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8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</sheetData>
  <sheetProtection/>
  <mergeCells count="1">
    <mergeCell ref="A25:O2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6384" width="11.421875" style="16" customWidth="1"/>
  </cols>
  <sheetData>
    <row r="1" s="10" customFormat="1" ht="18" customHeight="1">
      <c r="A1" s="13" t="s">
        <v>67</v>
      </c>
    </row>
    <row r="3" s="14" customFormat="1" ht="27" customHeight="1">
      <c r="A3" s="37" t="s">
        <v>83</v>
      </c>
    </row>
    <row r="4" spans="1:15" ht="27" customHeight="1">
      <c r="A4" s="15" t="s">
        <v>29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8" t="s">
        <v>30</v>
      </c>
      <c r="B5" s="17">
        <v>79.20618329823324</v>
      </c>
      <c r="C5" s="17">
        <v>79.3685373720254</v>
      </c>
      <c r="D5" s="17">
        <v>82.40990599872057</v>
      </c>
      <c r="E5" s="17">
        <v>84.86641137405857</v>
      </c>
      <c r="F5" s="17">
        <v>85.22950374317813</v>
      </c>
      <c r="G5" s="17">
        <v>88.4942124257751</v>
      </c>
      <c r="H5" s="17">
        <v>101.74713391705863</v>
      </c>
      <c r="I5" s="17">
        <v>107.0945146309432</v>
      </c>
      <c r="J5" s="17">
        <v>110.49698531169643</v>
      </c>
      <c r="K5" s="17">
        <v>107.52126621002091</v>
      </c>
      <c r="L5" s="17">
        <v>116.5084696010858</v>
      </c>
      <c r="M5" s="17">
        <v>119.56847014008153</v>
      </c>
      <c r="N5" s="17">
        <v>129.6788635219654</v>
      </c>
      <c r="O5" s="41">
        <v>142.3326513598825</v>
      </c>
    </row>
    <row r="6" spans="1:15" ht="18" customHeight="1">
      <c r="A6" s="8" t="s">
        <v>31</v>
      </c>
      <c r="B6" s="17">
        <v>24.774119937213566</v>
      </c>
      <c r="C6" s="17">
        <v>26.892237391992907</v>
      </c>
      <c r="D6" s="17">
        <v>28.49691919815758</v>
      </c>
      <c r="E6" s="17">
        <v>27.712005824218323</v>
      </c>
      <c r="F6" s="17">
        <v>29.237275371801587</v>
      </c>
      <c r="G6" s="17">
        <v>28.98948101120214</v>
      </c>
      <c r="H6" s="17">
        <v>45.166152939244895</v>
      </c>
      <c r="I6" s="17">
        <v>46.97714056085907</v>
      </c>
      <c r="J6" s="17">
        <v>46.75212150954508</v>
      </c>
      <c r="K6" s="17">
        <v>44.78897204830996</v>
      </c>
      <c r="L6" s="17">
        <v>42.06039646792031</v>
      </c>
      <c r="M6" s="17">
        <v>46.694321273238415</v>
      </c>
      <c r="N6" s="17">
        <v>44.905051867783364</v>
      </c>
      <c r="O6" s="35">
        <v>44.18157804919776</v>
      </c>
    </row>
    <row r="7" spans="1:15" ht="18" customHeight="1">
      <c r="A7" s="8" t="s">
        <v>32</v>
      </c>
      <c r="B7" s="17">
        <v>25.767854608932957</v>
      </c>
      <c r="C7" s="17">
        <v>25.5575240739259</v>
      </c>
      <c r="D7" s="17">
        <v>26.514363571304376</v>
      </c>
      <c r="E7" s="17">
        <v>27.930459177833185</v>
      </c>
      <c r="F7" s="17">
        <v>30.323828629120765</v>
      </c>
      <c r="G7" s="17">
        <v>33.71705899438419</v>
      </c>
      <c r="H7" s="17">
        <v>32.99130485264938</v>
      </c>
      <c r="I7" s="17">
        <v>31.830406760074816</v>
      </c>
      <c r="J7" s="17">
        <v>36.6263148998222</v>
      </c>
      <c r="K7" s="17">
        <v>38.31551457008611</v>
      </c>
      <c r="L7" s="17">
        <v>37.458883803679484</v>
      </c>
      <c r="M7" s="17">
        <v>40.1766462120046</v>
      </c>
      <c r="N7" s="17">
        <v>41.9021721064168</v>
      </c>
      <c r="O7" s="35">
        <v>37.25127433681954</v>
      </c>
    </row>
    <row r="8" spans="1:15" ht="18" customHeight="1">
      <c r="A8" s="8" t="s">
        <v>33</v>
      </c>
      <c r="B8" s="17">
        <v>2.7966657984073167</v>
      </c>
      <c r="C8" s="17">
        <v>2.634607831608134</v>
      </c>
      <c r="D8" s="17">
        <v>2.4961931792173746</v>
      </c>
      <c r="E8" s="17">
        <v>2.133826251767828</v>
      </c>
      <c r="F8" s="17">
        <v>2.6426696181441724</v>
      </c>
      <c r="G8" s="17">
        <v>2.5413008287069694</v>
      </c>
      <c r="H8" s="17">
        <v>2.942443692263049</v>
      </c>
      <c r="I8" s="17">
        <v>2.3879863279439295</v>
      </c>
      <c r="J8" s="17">
        <v>2.676520640296026</v>
      </c>
      <c r="K8" s="17">
        <v>2.54323571086856</v>
      </c>
      <c r="L8" s="17">
        <v>2.7290471620751746</v>
      </c>
      <c r="M8" s="17">
        <v>2.367123012600882</v>
      </c>
      <c r="N8" s="17">
        <v>2.1349869385874265</v>
      </c>
      <c r="O8" s="40">
        <v>2.3581356884719833</v>
      </c>
    </row>
    <row r="9" spans="1:15" ht="18" customHeight="1">
      <c r="A9" s="15" t="s">
        <v>28</v>
      </c>
      <c r="B9" s="18">
        <v>132.54482364278707</v>
      </c>
      <c r="C9" s="18">
        <v>134.45290666955233</v>
      </c>
      <c r="D9" s="18">
        <v>139.91738194739992</v>
      </c>
      <c r="E9" s="18">
        <v>142.64270262787792</v>
      </c>
      <c r="F9" s="18">
        <v>147.43327736224464</v>
      </c>
      <c r="G9" s="18">
        <v>153.7420532600684</v>
      </c>
      <c r="H9" s="18">
        <v>182.84703540121598</v>
      </c>
      <c r="I9" s="18">
        <v>188.29004827982104</v>
      </c>
      <c r="J9" s="18">
        <v>196.55194236135975</v>
      </c>
      <c r="K9" s="18">
        <v>193.16898853928555</v>
      </c>
      <c r="L9" s="18">
        <v>198.75679703476078</v>
      </c>
      <c r="M9" s="18">
        <v>208.80656063792543</v>
      </c>
      <c r="N9" s="18">
        <v>218.62107443475298</v>
      </c>
      <c r="O9" s="18">
        <v>226.12363943437177</v>
      </c>
    </row>
    <row r="10" ht="6" customHeight="1"/>
    <row r="11" spans="1:15" ht="18" customHeight="1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</sheetData>
  <sheetProtection/>
  <mergeCells count="1">
    <mergeCell ref="A11:O1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6384" width="11.421875" style="16" customWidth="1"/>
  </cols>
  <sheetData>
    <row r="1" s="10" customFormat="1" ht="18" customHeight="1">
      <c r="A1" s="13" t="s">
        <v>67</v>
      </c>
    </row>
    <row r="3" s="14" customFormat="1" ht="27" customHeight="1">
      <c r="A3" s="37" t="s">
        <v>84</v>
      </c>
    </row>
    <row r="4" spans="1:15" ht="27" customHeight="1">
      <c r="A4" s="15" t="s">
        <v>29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8" t="s">
        <v>30</v>
      </c>
      <c r="B5" s="17">
        <v>133.25139263018653</v>
      </c>
      <c r="C5" s="17">
        <v>128.14047319474332</v>
      </c>
      <c r="D5" s="17">
        <v>127.83949467188988</v>
      </c>
      <c r="E5" s="17">
        <v>125.5720484097197</v>
      </c>
      <c r="F5" s="17">
        <v>121.17305116795467</v>
      </c>
      <c r="G5" s="17">
        <v>120.70977711378202</v>
      </c>
      <c r="H5" s="17">
        <v>133.4765309347401</v>
      </c>
      <c r="I5" s="17">
        <v>134.92188816816926</v>
      </c>
      <c r="J5" s="17">
        <v>133.51508572098038</v>
      </c>
      <c r="K5" s="17">
        <v>125.75364023482632</v>
      </c>
      <c r="L5" s="17">
        <v>132.51708184090967</v>
      </c>
      <c r="M5" s="17">
        <v>132.90827821628355</v>
      </c>
      <c r="N5" s="17">
        <v>138.4023433261574</v>
      </c>
      <c r="O5" s="41">
        <v>142.3326513598825</v>
      </c>
    </row>
    <row r="6" spans="1:15" ht="18" customHeight="1">
      <c r="A6" s="8" t="s">
        <v>31</v>
      </c>
      <c r="B6" s="17">
        <v>34.63099556345069</v>
      </c>
      <c r="C6" s="17">
        <v>36.327757156710554</v>
      </c>
      <c r="D6" s="17">
        <v>37.46910156640242</v>
      </c>
      <c r="E6" s="17">
        <v>35.31440428718219</v>
      </c>
      <c r="F6" s="17">
        <v>35.956875116322216</v>
      </c>
      <c r="G6" s="17">
        <v>34.49695304368144</v>
      </c>
      <c r="H6" s="17">
        <v>51.856920786025064</v>
      </c>
      <c r="I6" s="17">
        <v>52.21782469238436</v>
      </c>
      <c r="J6" s="17">
        <v>50.18753745086039</v>
      </c>
      <c r="K6" s="17">
        <v>48.50250363333857</v>
      </c>
      <c r="L6" s="17">
        <v>44.670277204645515</v>
      </c>
      <c r="M6" s="17">
        <v>48.2807801087846</v>
      </c>
      <c r="N6" s="17">
        <v>45.33493207340422</v>
      </c>
      <c r="O6" s="35">
        <v>44.18157804919776</v>
      </c>
    </row>
    <row r="7" spans="1:15" ht="18" customHeight="1">
      <c r="A7" s="8" t="s">
        <v>32</v>
      </c>
      <c r="B7" s="17">
        <v>36.020107309691475</v>
      </c>
      <c r="C7" s="17">
        <v>34.52474089644942</v>
      </c>
      <c r="D7" s="17">
        <v>34.862343354153005</v>
      </c>
      <c r="E7" s="17">
        <v>35.59278724135667</v>
      </c>
      <c r="F7" s="17">
        <v>37.29315078783502</v>
      </c>
      <c r="G7" s="17">
        <v>40.12268451618186</v>
      </c>
      <c r="H7" s="17">
        <v>37.8785300725691</v>
      </c>
      <c r="I7" s="17">
        <v>35.38134889099086</v>
      </c>
      <c r="J7" s="17">
        <v>39.317671399073134</v>
      </c>
      <c r="K7" s="17">
        <v>41.49232053471435</v>
      </c>
      <c r="L7" s="17">
        <v>39.78323705443914</v>
      </c>
      <c r="M7" s="17">
        <v>41.54166434756486</v>
      </c>
      <c r="N7" s="17">
        <v>42.30330546695947</v>
      </c>
      <c r="O7" s="35">
        <v>37.25127433681954</v>
      </c>
    </row>
    <row r="8" spans="1:15" ht="18" customHeight="1">
      <c r="A8" s="8" t="s">
        <v>33</v>
      </c>
      <c r="B8" s="17">
        <v>3.9093748275439766</v>
      </c>
      <c r="C8" s="17">
        <v>3.5589970486548386</v>
      </c>
      <c r="D8" s="17">
        <v>3.282113238665596</v>
      </c>
      <c r="E8" s="17">
        <v>2.7192114281268283</v>
      </c>
      <c r="F8" s="17">
        <v>3.250034082346631</v>
      </c>
      <c r="G8" s="17">
        <v>3.02410158098024</v>
      </c>
      <c r="H8" s="17">
        <v>3.378327786125037</v>
      </c>
      <c r="I8" s="17">
        <v>2.654385727859347</v>
      </c>
      <c r="J8" s="17">
        <v>2.873195387410019</v>
      </c>
      <c r="K8" s="17">
        <v>2.75409980773366</v>
      </c>
      <c r="L8" s="17">
        <v>2.898386688471388</v>
      </c>
      <c r="M8" s="17">
        <v>2.447546993842422</v>
      </c>
      <c r="N8" s="17">
        <v>2.155425365579118</v>
      </c>
      <c r="O8" s="40">
        <v>2.3581356884719833</v>
      </c>
    </row>
    <row r="9" spans="1:15" ht="18" customHeight="1">
      <c r="A9" s="15" t="s">
        <v>28</v>
      </c>
      <c r="B9" s="18">
        <v>207.81187033087267</v>
      </c>
      <c r="C9" s="18">
        <v>202.55196829655816</v>
      </c>
      <c r="D9" s="18">
        <v>203.4530528311109</v>
      </c>
      <c r="E9" s="18">
        <v>199.1984513663854</v>
      </c>
      <c r="F9" s="18">
        <v>197.67311115445852</v>
      </c>
      <c r="G9" s="18">
        <v>198.35351625462556</v>
      </c>
      <c r="H9" s="18">
        <v>226.5903095794593</v>
      </c>
      <c r="I9" s="18">
        <v>225.17544747940383</v>
      </c>
      <c r="J9" s="18">
        <v>225.89348995832393</v>
      </c>
      <c r="K9" s="18">
        <v>218.5025642106129</v>
      </c>
      <c r="L9" s="18">
        <v>219.86898278846573</v>
      </c>
      <c r="M9" s="18">
        <v>225.17826966647544</v>
      </c>
      <c r="N9" s="18">
        <v>228.1960062321002</v>
      </c>
      <c r="O9" s="18">
        <v>226.12363943437177</v>
      </c>
    </row>
    <row r="10" ht="6" customHeight="1"/>
    <row r="11" spans="1:15" ht="18" customHeight="1">
      <c r="A11" s="50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</sheetData>
  <sheetProtection/>
  <mergeCells count="1">
    <mergeCell ref="A11:O12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5" width="11.421875" style="16" customWidth="1"/>
    <col min="16" max="16" width="12.57421875" style="16" hidden="1" customWidth="1"/>
    <col min="17" max="17" width="14.57421875" style="16" hidden="1" customWidth="1"/>
    <col min="18" max="16384" width="11.421875" style="16" customWidth="1"/>
  </cols>
  <sheetData>
    <row r="1" spans="1:7" s="10" customFormat="1" ht="18" customHeight="1">
      <c r="A1" s="13" t="s">
        <v>36</v>
      </c>
      <c r="G1" s="13"/>
    </row>
    <row r="2" ht="18" customHeight="1">
      <c r="A2" s="23"/>
    </row>
    <row r="3" spans="1:2" s="14" customFormat="1" ht="27" customHeight="1">
      <c r="A3" s="37" t="s">
        <v>51</v>
      </c>
      <c r="B3" s="19"/>
    </row>
    <row r="4" spans="1:16" ht="27" customHeight="1">
      <c r="A4" s="1" t="s">
        <v>37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  <c r="P4" s="5" t="s">
        <v>3</v>
      </c>
    </row>
    <row r="5" spans="1:35" ht="18" customHeight="1">
      <c r="A5" s="6" t="s">
        <v>4</v>
      </c>
      <c r="B5" s="24">
        <v>383.68344807143905</v>
      </c>
      <c r="C5" s="24">
        <v>360.7981323387635</v>
      </c>
      <c r="D5" s="24">
        <v>370.4786703838467</v>
      </c>
      <c r="E5" s="24">
        <v>382.9136253337985</v>
      </c>
      <c r="F5" s="24">
        <v>403.72229105713024</v>
      </c>
      <c r="G5" s="24">
        <v>377.8527465277033</v>
      </c>
      <c r="H5" s="24">
        <v>339.15830645717335</v>
      </c>
      <c r="I5" s="24">
        <v>389.80910030963867</v>
      </c>
      <c r="J5" s="24">
        <v>380.914671047722</v>
      </c>
      <c r="K5" s="24">
        <v>386.0249206698184</v>
      </c>
      <c r="L5" s="24">
        <v>370.77464242194657</v>
      </c>
      <c r="M5" s="24">
        <v>332.7092063426464</v>
      </c>
      <c r="N5" s="24">
        <v>334.3775689779131</v>
      </c>
      <c r="O5" s="38">
        <v>338.568838043463</v>
      </c>
      <c r="P5" s="24">
        <v>332.7092063426464</v>
      </c>
      <c r="Q5" s="24">
        <v>334.3775689779131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17" ht="18" customHeight="1">
      <c r="A6" s="6" t="s">
        <v>5</v>
      </c>
      <c r="B6" s="24">
        <v>329.3090624758349</v>
      </c>
      <c r="C6" s="24">
        <v>350.5647939407878</v>
      </c>
      <c r="D6" s="24">
        <v>413.10805453834234</v>
      </c>
      <c r="E6" s="24">
        <v>392.2417215907632</v>
      </c>
      <c r="F6" s="24">
        <v>410.8641704730186</v>
      </c>
      <c r="G6" s="24">
        <v>480.0228313402942</v>
      </c>
      <c r="H6" s="24">
        <v>429.64601560013176</v>
      </c>
      <c r="I6" s="24">
        <v>431.01649194396185</v>
      </c>
      <c r="J6" s="24">
        <v>435.78702420933996</v>
      </c>
      <c r="K6" s="24">
        <v>428.5632987157174</v>
      </c>
      <c r="L6" s="24">
        <v>422.48041947161255</v>
      </c>
      <c r="M6" s="24">
        <v>551.3655219174453</v>
      </c>
      <c r="N6" s="24">
        <v>613.3616412829099</v>
      </c>
      <c r="O6" s="38">
        <v>581.4621862877078</v>
      </c>
      <c r="P6" s="24">
        <v>551.3655219174453</v>
      </c>
      <c r="Q6" s="24">
        <v>613.3616412829099</v>
      </c>
    </row>
    <row r="7" spans="1:17" ht="18" customHeight="1">
      <c r="A7" s="6" t="s">
        <v>41</v>
      </c>
      <c r="B7" s="24">
        <v>326.55041875361934</v>
      </c>
      <c r="C7" s="24">
        <v>408.90270116878247</v>
      </c>
      <c r="D7" s="24">
        <v>387.31545754390993</v>
      </c>
      <c r="E7" s="24">
        <v>398.05719135947686</v>
      </c>
      <c r="F7" s="24">
        <v>346.5530968774745</v>
      </c>
      <c r="G7" s="24">
        <v>367.8074371756746</v>
      </c>
      <c r="H7" s="24">
        <v>328.10307797926004</v>
      </c>
      <c r="I7" s="24">
        <v>324.7782070292685</v>
      </c>
      <c r="J7" s="24">
        <v>381.3075064922913</v>
      </c>
      <c r="K7" s="24">
        <v>473.9826431988248</v>
      </c>
      <c r="L7" s="24">
        <v>421.90741794440544</v>
      </c>
      <c r="M7" s="24">
        <v>373.1389791984922</v>
      </c>
      <c r="N7" s="24">
        <v>357.0946202314152</v>
      </c>
      <c r="O7" s="38">
        <v>360.90569875702244</v>
      </c>
      <c r="P7" s="24">
        <v>373.1389791984922</v>
      </c>
      <c r="Q7" s="24">
        <v>357.0946202314152</v>
      </c>
    </row>
    <row r="8" spans="1:17" ht="18" customHeight="1">
      <c r="A8" s="6" t="s">
        <v>42</v>
      </c>
      <c r="B8" s="24">
        <v>343.31097228453825</v>
      </c>
      <c r="C8" s="24">
        <v>367.277063463462</v>
      </c>
      <c r="D8" s="24">
        <v>356.12254891054386</v>
      </c>
      <c r="E8" s="24">
        <v>334.152809863857</v>
      </c>
      <c r="F8" s="24">
        <v>369.3457172974959</v>
      </c>
      <c r="G8" s="24">
        <v>539.3429461601913</v>
      </c>
      <c r="H8" s="24">
        <v>441.9125302384282</v>
      </c>
      <c r="I8" s="24">
        <v>539.7405997144461</v>
      </c>
      <c r="J8" s="24">
        <v>465.159874176877</v>
      </c>
      <c r="K8" s="24">
        <v>526.9175698637338</v>
      </c>
      <c r="L8" s="24">
        <v>522.7161824794842</v>
      </c>
      <c r="M8" s="24">
        <v>455.05666679307706</v>
      </c>
      <c r="N8" s="24">
        <v>532.5582883002759</v>
      </c>
      <c r="O8" s="38">
        <v>535.7930190061132</v>
      </c>
      <c r="P8" s="24">
        <v>455.05666679307706</v>
      </c>
      <c r="Q8" s="24">
        <v>532.5582883002759</v>
      </c>
    </row>
    <row r="9" spans="1:17" ht="18" customHeight="1">
      <c r="A9" s="6" t="s">
        <v>6</v>
      </c>
      <c r="B9" s="24">
        <v>298.87075751762916</v>
      </c>
      <c r="C9" s="24">
        <v>362.827938862271</v>
      </c>
      <c r="D9" s="24">
        <v>333.72232902465583</v>
      </c>
      <c r="E9" s="24">
        <v>337.5209710711007</v>
      </c>
      <c r="F9" s="24">
        <v>349.4842227165345</v>
      </c>
      <c r="G9" s="24">
        <v>401.7985079975137</v>
      </c>
      <c r="H9" s="24">
        <v>468.9589254095629</v>
      </c>
      <c r="I9" s="24">
        <v>407.57162597968073</v>
      </c>
      <c r="J9" s="24">
        <v>460.88268730654227</v>
      </c>
      <c r="K9" s="24">
        <v>432.2367525549985</v>
      </c>
      <c r="L9" s="24">
        <v>430.0439884927317</v>
      </c>
      <c r="M9" s="24">
        <v>473.4138025398438</v>
      </c>
      <c r="N9" s="24">
        <v>490.66596319143684</v>
      </c>
      <c r="O9" s="38">
        <v>435.1405126259775</v>
      </c>
      <c r="P9" s="24">
        <v>473.4138025398438</v>
      </c>
      <c r="Q9" s="24">
        <v>490.66596319143684</v>
      </c>
    </row>
    <row r="10" spans="1:17" ht="18" customHeight="1">
      <c r="A10" s="6" t="s">
        <v>7</v>
      </c>
      <c r="B10" s="24">
        <v>374.19664836056324</v>
      </c>
      <c r="C10" s="24">
        <v>348.60727020900526</v>
      </c>
      <c r="D10" s="24">
        <v>390.88906463788413</v>
      </c>
      <c r="E10" s="24">
        <v>358.95243132552804</v>
      </c>
      <c r="F10" s="24">
        <v>260.3371061980252</v>
      </c>
      <c r="G10" s="24">
        <v>248.00846708396472</v>
      </c>
      <c r="H10" s="24">
        <v>338.15473212250254</v>
      </c>
      <c r="I10" s="24">
        <v>394.40744644205085</v>
      </c>
      <c r="J10" s="24">
        <v>406.5768429862033</v>
      </c>
      <c r="K10" s="24">
        <v>395.1652871397</v>
      </c>
      <c r="L10" s="24">
        <v>493.57392095159287</v>
      </c>
      <c r="M10" s="24">
        <v>450.88771706191955</v>
      </c>
      <c r="N10" s="24">
        <v>452.7278845502289</v>
      </c>
      <c r="O10" s="38">
        <v>441.30339440805585</v>
      </c>
      <c r="P10" s="24">
        <v>450.88771706191955</v>
      </c>
      <c r="Q10" s="24">
        <v>452.7278845502289</v>
      </c>
    </row>
    <row r="11" spans="1:17" ht="18" customHeight="1">
      <c r="A11" s="6" t="s">
        <v>8</v>
      </c>
      <c r="B11" s="24">
        <v>353.36004628798247</v>
      </c>
      <c r="C11" s="24">
        <v>350.6579851395988</v>
      </c>
      <c r="D11" s="24">
        <v>359.7814727618993</v>
      </c>
      <c r="E11" s="24">
        <v>314.36141366330287</v>
      </c>
      <c r="F11" s="24">
        <v>351.74543326740786</v>
      </c>
      <c r="G11" s="24">
        <v>365.1322101878057</v>
      </c>
      <c r="H11" s="24">
        <v>433.5772596976346</v>
      </c>
      <c r="I11" s="24">
        <v>343.0574267257401</v>
      </c>
      <c r="J11" s="24">
        <v>405.85030168918234</v>
      </c>
      <c r="K11" s="24">
        <v>453.4255593892499</v>
      </c>
      <c r="L11" s="24">
        <v>345.1641980176478</v>
      </c>
      <c r="M11" s="24">
        <v>387.50692381607</v>
      </c>
      <c r="N11" s="24">
        <v>390.37883768807444</v>
      </c>
      <c r="O11" s="38">
        <v>428.94180802950166</v>
      </c>
      <c r="P11" s="24">
        <v>387.50692381607</v>
      </c>
      <c r="Q11" s="24">
        <v>390.37883768807444</v>
      </c>
    </row>
    <row r="12" spans="1:17" ht="18" customHeight="1">
      <c r="A12" s="6" t="s">
        <v>43</v>
      </c>
      <c r="B12" s="24">
        <v>257.0020949788262</v>
      </c>
      <c r="C12" s="24">
        <v>251.30426016424084</v>
      </c>
      <c r="D12" s="24">
        <v>160.85294536792384</v>
      </c>
      <c r="E12" s="24">
        <v>262.2992730903434</v>
      </c>
      <c r="F12" s="24">
        <v>223.7697975124504</v>
      </c>
      <c r="G12" s="24">
        <v>237.88064677648543</v>
      </c>
      <c r="H12" s="24">
        <v>312.0137931378908</v>
      </c>
      <c r="I12" s="24">
        <v>256.7856705562677</v>
      </c>
      <c r="J12" s="24">
        <v>253.6262200866584</v>
      </c>
      <c r="K12" s="24">
        <v>344.8111700083598</v>
      </c>
      <c r="L12" s="24">
        <v>363.1584672531515</v>
      </c>
      <c r="M12" s="24">
        <v>366.330981300642</v>
      </c>
      <c r="N12" s="24">
        <v>336.7211570506849</v>
      </c>
      <c r="O12" s="38">
        <v>373.86535023082644</v>
      </c>
      <c r="P12" s="24">
        <v>366.330981300642</v>
      </c>
      <c r="Q12" s="24">
        <v>336.7211570506849</v>
      </c>
    </row>
    <row r="13" spans="1:17" ht="18" customHeight="1">
      <c r="A13" s="6" t="s">
        <v>9</v>
      </c>
      <c r="B13" s="24">
        <v>511.3997302840216</v>
      </c>
      <c r="C13" s="24">
        <v>483.8921373283924</v>
      </c>
      <c r="D13" s="24">
        <v>497.39365038008964</v>
      </c>
      <c r="E13" s="24">
        <v>470.8649912991141</v>
      </c>
      <c r="F13" s="24">
        <v>508.3832555391393</v>
      </c>
      <c r="G13" s="24">
        <v>465.01324990452747</v>
      </c>
      <c r="H13" s="24">
        <v>696.5871552779607</v>
      </c>
      <c r="I13" s="24">
        <v>669.9682894970911</v>
      </c>
      <c r="J13" s="24">
        <v>720.540869099541</v>
      </c>
      <c r="K13" s="24">
        <v>707.1878769302215</v>
      </c>
      <c r="L13" s="24">
        <v>686.5372565117408</v>
      </c>
      <c r="M13" s="24">
        <v>735.119773329958</v>
      </c>
      <c r="N13" s="24">
        <v>720.5806465523707</v>
      </c>
      <c r="O13" s="38">
        <v>728.4769768947288</v>
      </c>
      <c r="P13" s="24">
        <v>735.119773329958</v>
      </c>
      <c r="Q13" s="24">
        <v>720.5806465523707</v>
      </c>
    </row>
    <row r="14" spans="1:17" ht="18" customHeight="1">
      <c r="A14" s="6" t="s">
        <v>44</v>
      </c>
      <c r="B14" s="24">
        <v>309.26159006479827</v>
      </c>
      <c r="C14" s="24">
        <v>328.15376499998877</v>
      </c>
      <c r="D14" s="24">
        <v>315.801043626051</v>
      </c>
      <c r="E14" s="24">
        <v>331.98609674037186</v>
      </c>
      <c r="F14" s="24">
        <v>373.9257592424472</v>
      </c>
      <c r="G14" s="24">
        <v>444.92534720486447</v>
      </c>
      <c r="H14" s="24">
        <v>409.9841958888839</v>
      </c>
      <c r="I14" s="24">
        <v>435.69102496780414</v>
      </c>
      <c r="J14" s="24">
        <v>464.60559348196034</v>
      </c>
      <c r="K14" s="24">
        <v>434.5234393829042</v>
      </c>
      <c r="L14" s="24">
        <v>432.03874526116317</v>
      </c>
      <c r="M14" s="24">
        <v>500.37024528347945</v>
      </c>
      <c r="N14" s="24">
        <v>515.6167822812243</v>
      </c>
      <c r="O14" s="38">
        <v>550.9011549624034</v>
      </c>
      <c r="P14" s="24">
        <v>500.37024528347945</v>
      </c>
      <c r="Q14" s="24">
        <v>515.6167822812243</v>
      </c>
    </row>
    <row r="15" spans="1:17" ht="18" customHeight="1">
      <c r="A15" s="6" t="s">
        <v>10</v>
      </c>
      <c r="B15" s="24">
        <v>256.74274881440954</v>
      </c>
      <c r="C15" s="24">
        <v>253.9537788218541</v>
      </c>
      <c r="D15" s="24">
        <v>248.0470963920928</v>
      </c>
      <c r="E15" s="24">
        <v>239.11020357867872</v>
      </c>
      <c r="F15" s="24">
        <v>259.1728821539048</v>
      </c>
      <c r="G15" s="24">
        <v>376.7067611724207</v>
      </c>
      <c r="H15" s="24">
        <v>310.5108302452575</v>
      </c>
      <c r="I15" s="24">
        <v>352.5905048590953</v>
      </c>
      <c r="J15" s="24">
        <v>363.8720308575201</v>
      </c>
      <c r="K15" s="24">
        <v>344.03974270058086</v>
      </c>
      <c r="L15" s="24">
        <v>343.0757844248928</v>
      </c>
      <c r="M15" s="24">
        <v>304.563971413586</v>
      </c>
      <c r="N15" s="24">
        <v>280.4819590782884</v>
      </c>
      <c r="O15" s="38">
        <v>335.63033191246524</v>
      </c>
      <c r="P15" s="24">
        <v>304.563971413586</v>
      </c>
      <c r="Q15" s="24">
        <v>280.4819590782884</v>
      </c>
    </row>
    <row r="16" spans="1:17" ht="18" customHeight="1">
      <c r="A16" s="6" t="s">
        <v>11</v>
      </c>
      <c r="B16" s="24">
        <v>457.5567141207796</v>
      </c>
      <c r="C16" s="24">
        <v>504.06699528216313</v>
      </c>
      <c r="D16" s="24">
        <v>475.57608045226334</v>
      </c>
      <c r="E16" s="24">
        <v>413.56896618798135</v>
      </c>
      <c r="F16" s="24">
        <v>361.63481628473113</v>
      </c>
      <c r="G16" s="24">
        <v>381.5269238969155</v>
      </c>
      <c r="H16" s="24">
        <v>435.496109789215</v>
      </c>
      <c r="I16" s="24">
        <v>373.9729881419879</v>
      </c>
      <c r="J16" s="24">
        <v>419.4152385178259</v>
      </c>
      <c r="K16" s="24">
        <v>366.2028478212605</v>
      </c>
      <c r="L16" s="24">
        <v>471.3866395817008</v>
      </c>
      <c r="M16" s="24">
        <v>373.7384748858068</v>
      </c>
      <c r="N16" s="24">
        <v>437.5898817574596</v>
      </c>
      <c r="O16" s="38">
        <v>402.3539783313294</v>
      </c>
      <c r="P16" s="24">
        <v>373.7384748858068</v>
      </c>
      <c r="Q16" s="24">
        <v>437.5898817574596</v>
      </c>
    </row>
    <row r="17" spans="1:17" ht="18" customHeight="1">
      <c r="A17" s="6" t="s">
        <v>45</v>
      </c>
      <c r="B17" s="24">
        <v>514.7859656031325</v>
      </c>
      <c r="C17" s="24">
        <v>496.58288078683864</v>
      </c>
      <c r="D17" s="24">
        <v>613.9450614156248</v>
      </c>
      <c r="E17" s="24">
        <v>613.1487622149452</v>
      </c>
      <c r="F17" s="24">
        <v>549.2878497657755</v>
      </c>
      <c r="G17" s="24">
        <v>639.2543419010624</v>
      </c>
      <c r="H17" s="24">
        <v>724.6928926924636</v>
      </c>
      <c r="I17" s="24">
        <v>816.3388985237833</v>
      </c>
      <c r="J17" s="24">
        <v>777.313955812203</v>
      </c>
      <c r="K17" s="24">
        <v>697.6212179717247</v>
      </c>
      <c r="L17" s="24">
        <v>792.8042473645706</v>
      </c>
      <c r="M17" s="24">
        <v>867.3585724436132</v>
      </c>
      <c r="N17" s="24">
        <v>932.6280904992499</v>
      </c>
      <c r="O17" s="38">
        <v>960.65767258346</v>
      </c>
      <c r="P17" s="24">
        <v>867.3585724436132</v>
      </c>
      <c r="Q17" s="24">
        <v>932.6280904992499</v>
      </c>
    </row>
    <row r="18" spans="1:17" ht="18" customHeight="1">
      <c r="A18" s="6" t="s">
        <v>46</v>
      </c>
      <c r="B18" s="24">
        <v>264.5564146962769</v>
      </c>
      <c r="C18" s="24">
        <v>268.2940983218779</v>
      </c>
      <c r="D18" s="24">
        <v>257.19148289416734</v>
      </c>
      <c r="E18" s="24">
        <v>300.2490456826643</v>
      </c>
      <c r="F18" s="24">
        <v>341.920735643616</v>
      </c>
      <c r="G18" s="24">
        <v>235.28820994759627</v>
      </c>
      <c r="H18" s="24">
        <v>375.98286229077115</v>
      </c>
      <c r="I18" s="24">
        <v>470.2778119973168</v>
      </c>
      <c r="J18" s="24">
        <v>540.0310940036303</v>
      </c>
      <c r="K18" s="24">
        <v>390.0070182141957</v>
      </c>
      <c r="L18" s="24">
        <v>422.4134119838393</v>
      </c>
      <c r="M18" s="24">
        <v>430.04993749214253</v>
      </c>
      <c r="N18" s="24">
        <v>438.80672476140654</v>
      </c>
      <c r="O18" s="38">
        <v>488.6797844103449</v>
      </c>
      <c r="P18" s="24">
        <v>430.04993749214253</v>
      </c>
      <c r="Q18" s="24">
        <v>438.80672476140654</v>
      </c>
    </row>
    <row r="19" spans="1:17" ht="18" customHeight="1">
      <c r="A19" s="6" t="s">
        <v>47</v>
      </c>
      <c r="B19" s="24">
        <v>522.1827022806507</v>
      </c>
      <c r="C19" s="24">
        <v>423.049779579218</v>
      </c>
      <c r="D19" s="24">
        <v>566.8784503208407</v>
      </c>
      <c r="E19" s="24">
        <v>443.4142821281315</v>
      </c>
      <c r="F19" s="24">
        <v>532.3071340480465</v>
      </c>
      <c r="G19" s="24">
        <v>589.1778364319006</v>
      </c>
      <c r="H19" s="24">
        <v>551.9794833148733</v>
      </c>
      <c r="I19" s="24">
        <v>615.8842790583867</v>
      </c>
      <c r="J19" s="24">
        <v>644.6801266370388</v>
      </c>
      <c r="K19" s="24">
        <v>615.2411440785891</v>
      </c>
      <c r="L19" s="24">
        <v>642.5379590147144</v>
      </c>
      <c r="M19" s="24">
        <v>689.8488532818076</v>
      </c>
      <c r="N19" s="24">
        <v>810.025780713577</v>
      </c>
      <c r="O19" s="38">
        <v>776.446615874036</v>
      </c>
      <c r="P19" s="24">
        <v>689.8488532818076</v>
      </c>
      <c r="Q19" s="24">
        <v>810.025780713577</v>
      </c>
    </row>
    <row r="20" spans="1:17" ht="18" customHeight="1">
      <c r="A20" s="6" t="s">
        <v>12</v>
      </c>
      <c r="B20" s="24">
        <v>593.0126810901157</v>
      </c>
      <c r="C20" s="24">
        <v>578.5191676493536</v>
      </c>
      <c r="D20" s="24">
        <v>445.72928951944334</v>
      </c>
      <c r="E20" s="24">
        <v>610.8714538952206</v>
      </c>
      <c r="F20" s="24">
        <v>717.3991733411426</v>
      </c>
      <c r="G20" s="24">
        <v>618.6202100346701</v>
      </c>
      <c r="H20" s="24">
        <v>655.4985393540281</v>
      </c>
      <c r="I20" s="24">
        <v>609.9285736657578</v>
      </c>
      <c r="J20" s="24">
        <v>634.0576156975799</v>
      </c>
      <c r="K20" s="24">
        <v>637.8238382694624</v>
      </c>
      <c r="L20" s="24">
        <v>635.7135303604906</v>
      </c>
      <c r="M20" s="24">
        <v>677.6258109628016</v>
      </c>
      <c r="N20" s="24">
        <v>742.2391061792869</v>
      </c>
      <c r="O20" s="38">
        <v>796.5422761686604</v>
      </c>
      <c r="P20" s="24">
        <v>677.6258109628016</v>
      </c>
      <c r="Q20" s="24">
        <v>742.2391061792869</v>
      </c>
    </row>
    <row r="21" spans="1:17" ht="18" customHeight="1">
      <c r="A21" s="6" t="s">
        <v>48</v>
      </c>
      <c r="B21" s="24">
        <v>460.01524764777366</v>
      </c>
      <c r="C21" s="24">
        <v>514.5240359588742</v>
      </c>
      <c r="D21" s="24">
        <v>491.8825824471548</v>
      </c>
      <c r="E21" s="24">
        <v>544.3894092155385</v>
      </c>
      <c r="F21" s="24">
        <v>505.55706672806497</v>
      </c>
      <c r="G21" s="24">
        <v>549.3978245241376</v>
      </c>
      <c r="H21" s="24">
        <v>392.79121198883485</v>
      </c>
      <c r="I21" s="24">
        <v>367.81685451243845</v>
      </c>
      <c r="J21" s="24">
        <v>422.0341142933622</v>
      </c>
      <c r="K21" s="24">
        <v>364.09588333922875</v>
      </c>
      <c r="L21" s="24">
        <v>497.51650650772507</v>
      </c>
      <c r="M21" s="24">
        <v>486.58692366103696</v>
      </c>
      <c r="N21" s="24">
        <v>387.02131682165316</v>
      </c>
      <c r="O21" s="38">
        <v>525.4027698572509</v>
      </c>
      <c r="P21" s="24">
        <v>486.58692366103696</v>
      </c>
      <c r="Q21" s="24">
        <v>387.02131682165316</v>
      </c>
    </row>
    <row r="22" spans="1:17" ht="18" customHeight="1">
      <c r="A22" s="25" t="s">
        <v>13</v>
      </c>
      <c r="B22" s="24">
        <v>222.4324781799133</v>
      </c>
      <c r="C22" s="24">
        <v>298.56689103548945</v>
      </c>
      <c r="D22" s="24">
        <v>292.03545833175923</v>
      </c>
      <c r="E22" s="24">
        <v>457.9249352326648</v>
      </c>
      <c r="F22" s="24">
        <v>459.73780212427505</v>
      </c>
      <c r="G22" s="24">
        <v>500.717518623338</v>
      </c>
      <c r="H22" s="24">
        <v>521.9007863497807</v>
      </c>
      <c r="I22" s="24">
        <v>357.7361065701975</v>
      </c>
      <c r="J22" s="24">
        <v>207.7657550024045</v>
      </c>
      <c r="K22" s="24">
        <v>451.96971805682466</v>
      </c>
      <c r="L22" s="24">
        <v>423.6307333931248</v>
      </c>
      <c r="M22" s="24">
        <v>477.5622079800547</v>
      </c>
      <c r="N22" s="24">
        <v>645.2152589855029</v>
      </c>
      <c r="O22" s="38">
        <v>460.7275231098809</v>
      </c>
      <c r="P22" s="24">
        <v>477.5622079800547</v>
      </c>
      <c r="Q22" s="24">
        <v>645.2152589855029</v>
      </c>
    </row>
    <row r="23" spans="1:17" ht="18" customHeight="1">
      <c r="A23" s="26" t="s">
        <v>14</v>
      </c>
      <c r="B23" s="27">
        <v>409.7328346983646</v>
      </c>
      <c r="C23" s="27">
        <v>407.7196336551</v>
      </c>
      <c r="D23" s="27">
        <v>416.65903021523627</v>
      </c>
      <c r="E23" s="27">
        <v>419.67768733793434</v>
      </c>
      <c r="F23" s="27">
        <v>430.00111632819375</v>
      </c>
      <c r="G23" s="27">
        <v>445.81177206173913</v>
      </c>
      <c r="H23" s="27">
        <v>497.5222424865106</v>
      </c>
      <c r="I23" s="27">
        <v>507.67625710313456</v>
      </c>
      <c r="J23" s="27">
        <v>525.0059968386206</v>
      </c>
      <c r="K23" s="27">
        <v>510.74436759669464</v>
      </c>
      <c r="L23" s="27">
        <v>519.8508574861587</v>
      </c>
      <c r="M23" s="27">
        <v>540.2446661885758</v>
      </c>
      <c r="N23" s="27">
        <v>559.7839193813302</v>
      </c>
      <c r="O23" s="18">
        <v>572.9472197802178</v>
      </c>
      <c r="P23" s="7">
        <v>8413106.330789998</v>
      </c>
      <c r="Q23" s="28">
        <f>+I23*1000/P23</f>
        <v>0.06034349705591601</v>
      </c>
    </row>
    <row r="24" spans="8:15" ht="6" customHeight="1">
      <c r="H24" s="17"/>
      <c r="I24" s="17"/>
      <c r="J24" s="17"/>
      <c r="K24" s="17"/>
      <c r="L24" s="17"/>
      <c r="M24" s="17"/>
      <c r="N24" s="17"/>
      <c r="O24" s="17"/>
    </row>
    <row r="25" spans="1:15" ht="18" customHeight="1">
      <c r="A25" s="50" t="s">
        <v>90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8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</sheetData>
  <sheetProtection/>
  <mergeCells count="1">
    <mergeCell ref="A25:O26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5" width="11.421875" style="16" customWidth="1"/>
    <col min="16" max="16" width="12.57421875" style="16" hidden="1" customWidth="1"/>
    <col min="17" max="17" width="14.57421875" style="16" hidden="1" customWidth="1"/>
    <col min="18" max="16384" width="11.421875" style="16" customWidth="1"/>
  </cols>
  <sheetData>
    <row r="1" s="10" customFormat="1" ht="18" customHeight="1">
      <c r="A1" s="13" t="s">
        <v>36</v>
      </c>
    </row>
    <row r="2" ht="18" customHeight="1">
      <c r="A2" s="23"/>
    </row>
    <row r="3" spans="1:2" s="14" customFormat="1" ht="27" customHeight="1">
      <c r="A3" s="37" t="s">
        <v>52</v>
      </c>
      <c r="B3" s="19"/>
    </row>
    <row r="4" spans="1:16" ht="27" customHeight="1">
      <c r="A4" s="1" t="s">
        <v>37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  <c r="P4" s="5" t="s">
        <v>3</v>
      </c>
    </row>
    <row r="5" spans="1:35" ht="18" customHeight="1">
      <c r="A5" s="6" t="s">
        <v>4</v>
      </c>
      <c r="B5" s="24">
        <v>591.7336619059339</v>
      </c>
      <c r="C5" s="24">
        <v>538.201135802613</v>
      </c>
      <c r="D5" s="24">
        <v>536.7344362799483</v>
      </c>
      <c r="E5" s="24">
        <v>529.9839903566577</v>
      </c>
      <c r="F5" s="24">
        <v>538.0218130591792</v>
      </c>
      <c r="G5" s="24">
        <v>480.98562985207775</v>
      </c>
      <c r="H5" s="24">
        <v>418.0804652315831</v>
      </c>
      <c r="I5" s="24">
        <v>466.54480446370644</v>
      </c>
      <c r="J5" s="24">
        <v>436.342484054441</v>
      </c>
      <c r="K5" s="24">
        <v>435.570648761579</v>
      </c>
      <c r="L5" s="24">
        <v>410.86506252803656</v>
      </c>
      <c r="M5" s="24">
        <v>359.69993150819516</v>
      </c>
      <c r="N5" s="24">
        <v>349.1526485766662</v>
      </c>
      <c r="O5" s="38">
        <v>338.568838043463</v>
      </c>
      <c r="P5" s="24">
        <v>332.7092063426464</v>
      </c>
      <c r="Q5" s="24">
        <v>334.3775689779131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17" ht="18" customHeight="1">
      <c r="A6" s="6" t="s">
        <v>5</v>
      </c>
      <c r="B6" s="24">
        <v>507.65363323251216</v>
      </c>
      <c r="C6" s="24">
        <v>521.317748130118</v>
      </c>
      <c r="D6" s="24">
        <v>591.1914440348013</v>
      </c>
      <c r="E6" s="24">
        <v>540.8626999464647</v>
      </c>
      <c r="F6" s="24">
        <v>543.439117355876</v>
      </c>
      <c r="G6" s="24">
        <v>609.2165470525968</v>
      </c>
      <c r="H6" s="24">
        <v>526.5472679953108</v>
      </c>
      <c r="I6" s="24">
        <v>513.3108581973758</v>
      </c>
      <c r="J6" s="24">
        <v>497.65561206187004</v>
      </c>
      <c r="K6" s="24">
        <v>481.9829253902834</v>
      </c>
      <c r="L6" s="24">
        <v>465.2245177111057</v>
      </c>
      <c r="M6" s="24">
        <v>595.2802033274114</v>
      </c>
      <c r="N6" s="24">
        <v>638.6990360582497</v>
      </c>
      <c r="O6" s="38">
        <v>581.4621862877078</v>
      </c>
      <c r="P6" s="24">
        <v>551.3655219174453</v>
      </c>
      <c r="Q6" s="24">
        <v>613.3616412829099</v>
      </c>
    </row>
    <row r="7" spans="1:17" ht="18" customHeight="1">
      <c r="A7" s="6" t="s">
        <v>41</v>
      </c>
      <c r="B7" s="24">
        <v>511.67222482911035</v>
      </c>
      <c r="C7" s="24">
        <v>617.9465071661887</v>
      </c>
      <c r="D7" s="24">
        <v>565.4142459955351</v>
      </c>
      <c r="E7" s="24">
        <v>557.0181001482487</v>
      </c>
      <c r="F7" s="24">
        <v>469.54823714731265</v>
      </c>
      <c r="G7" s="24">
        <v>480.4986279006085</v>
      </c>
      <c r="H7" s="24">
        <v>406.6866383634437</v>
      </c>
      <c r="I7" s="24">
        <v>388.97002163391255</v>
      </c>
      <c r="J7" s="24">
        <v>443.27537791954717</v>
      </c>
      <c r="K7" s="24">
        <v>539.3123079939289</v>
      </c>
      <c r="L7" s="24">
        <v>467.43764712738397</v>
      </c>
      <c r="M7" s="24">
        <v>405.65094972395707</v>
      </c>
      <c r="N7" s="24">
        <v>373.8002405274273</v>
      </c>
      <c r="O7" s="38">
        <v>360.90569875702244</v>
      </c>
      <c r="P7" s="24">
        <v>373.1389791984922</v>
      </c>
      <c r="Q7" s="24">
        <v>357.0946202314152</v>
      </c>
    </row>
    <row r="8" spans="1:17" ht="18" customHeight="1">
      <c r="A8" s="6" t="s">
        <v>42</v>
      </c>
      <c r="B8" s="24">
        <v>530.830469903468</v>
      </c>
      <c r="C8" s="24">
        <v>546.0432252856599</v>
      </c>
      <c r="D8" s="24">
        <v>505.57829305428095</v>
      </c>
      <c r="E8" s="24">
        <v>454.64226131939955</v>
      </c>
      <c r="F8" s="24">
        <v>484.09622655742544</v>
      </c>
      <c r="G8" s="24">
        <v>685.5540510508454</v>
      </c>
      <c r="H8" s="24">
        <v>542.8056069646295</v>
      </c>
      <c r="I8" s="24">
        <v>640.6662819154637</v>
      </c>
      <c r="J8" s="24">
        <v>530.1980130070216</v>
      </c>
      <c r="K8" s="24">
        <v>592.5183240858343</v>
      </c>
      <c r="L8" s="24">
        <v>577.3679804060703</v>
      </c>
      <c r="M8" s="24">
        <v>489.89399983084644</v>
      </c>
      <c r="N8" s="24">
        <v>552.3720793149085</v>
      </c>
      <c r="O8" s="38">
        <v>535.7930190061132</v>
      </c>
      <c r="P8" s="24">
        <v>455.05666679307706</v>
      </c>
      <c r="Q8" s="24">
        <v>532.5582883002759</v>
      </c>
    </row>
    <row r="9" spans="1:17" ht="18" customHeight="1">
      <c r="A9" s="6" t="s">
        <v>6</v>
      </c>
      <c r="B9" s="24">
        <v>456.48602034725076</v>
      </c>
      <c r="C9" s="24">
        <v>537.0478199228312</v>
      </c>
      <c r="D9" s="24">
        <v>480.23216574008836</v>
      </c>
      <c r="E9" s="24">
        <v>470.38969676594127</v>
      </c>
      <c r="F9" s="24">
        <v>463.90810209458556</v>
      </c>
      <c r="G9" s="24">
        <v>514.5821912246878</v>
      </c>
      <c r="H9" s="24">
        <v>573.0771687420075</v>
      </c>
      <c r="I9" s="24">
        <v>488.1822584458387</v>
      </c>
      <c r="J9" s="24">
        <v>525.4606866393821</v>
      </c>
      <c r="K9" s="24">
        <v>488.5991481680382</v>
      </c>
      <c r="L9" s="24">
        <v>472.3417296002045</v>
      </c>
      <c r="M9" s="24">
        <v>507.8233379856624</v>
      </c>
      <c r="N9" s="24">
        <v>511.22070422350055</v>
      </c>
      <c r="O9" s="38">
        <v>435.1405126259775</v>
      </c>
      <c r="P9" s="24">
        <v>473.4138025398438</v>
      </c>
      <c r="Q9" s="24">
        <v>490.66596319143684</v>
      </c>
    </row>
    <row r="10" spans="1:17" ht="18" customHeight="1">
      <c r="A10" s="6" t="s">
        <v>7</v>
      </c>
      <c r="B10" s="24">
        <v>576.7180064442624</v>
      </c>
      <c r="C10" s="24">
        <v>519.2125927164309</v>
      </c>
      <c r="D10" s="24">
        <v>570.9769039736995</v>
      </c>
      <c r="E10" s="24">
        <v>498.0669168839405</v>
      </c>
      <c r="F10" s="24">
        <v>350.0832781941879</v>
      </c>
      <c r="G10" s="24">
        <v>320.7970499033838</v>
      </c>
      <c r="H10" s="24">
        <v>409.6319679057261</v>
      </c>
      <c r="I10" s="24">
        <v>468.1577755989005</v>
      </c>
      <c r="J10" s="24">
        <v>463.04229446530826</v>
      </c>
      <c r="K10" s="24">
        <v>445.89663449455327</v>
      </c>
      <c r="L10" s="24">
        <v>545.380360753772</v>
      </c>
      <c r="M10" s="24">
        <v>482.51315070902547</v>
      </c>
      <c r="N10" s="24">
        <v>469.6825022376473</v>
      </c>
      <c r="O10" s="38">
        <v>441.30339440805585</v>
      </c>
      <c r="P10" s="24">
        <v>450.88771706191955</v>
      </c>
      <c r="Q10" s="24">
        <v>452.7278845502289</v>
      </c>
    </row>
    <row r="11" spans="1:17" ht="18" customHeight="1">
      <c r="A11" s="6" t="s">
        <v>8</v>
      </c>
      <c r="B11" s="24">
        <v>545.9375281415082</v>
      </c>
      <c r="C11" s="24">
        <v>518.7366923256269</v>
      </c>
      <c r="D11" s="24">
        <v>508.9922002697471</v>
      </c>
      <c r="E11" s="24">
        <v>433.31200255117864</v>
      </c>
      <c r="F11" s="24">
        <v>469.46249425569016</v>
      </c>
      <c r="G11" s="24">
        <v>460.40690869385963</v>
      </c>
      <c r="H11" s="24">
        <v>535.1839705701867</v>
      </c>
      <c r="I11" s="24">
        <v>409.8473858865175</v>
      </c>
      <c r="J11" s="24">
        <v>463.50722742163464</v>
      </c>
      <c r="K11" s="24">
        <v>509.7322569973554</v>
      </c>
      <c r="L11" s="24">
        <v>378.2491748363093</v>
      </c>
      <c r="M11" s="24">
        <v>413.4315836124693</v>
      </c>
      <c r="N11" s="24">
        <v>404.51631586936657</v>
      </c>
      <c r="O11" s="38">
        <v>428.94180802950166</v>
      </c>
      <c r="P11" s="24">
        <v>387.50692381607</v>
      </c>
      <c r="Q11" s="24">
        <v>390.37883768807444</v>
      </c>
    </row>
    <row r="12" spans="1:17" ht="18" customHeight="1">
      <c r="A12" s="6" t="s">
        <v>43</v>
      </c>
      <c r="B12" s="24">
        <v>389.1871583117785</v>
      </c>
      <c r="C12" s="24">
        <v>370.3256712511981</v>
      </c>
      <c r="D12" s="24">
        <v>230.54559439757844</v>
      </c>
      <c r="E12" s="24">
        <v>355.88844007375474</v>
      </c>
      <c r="F12" s="24">
        <v>292.18205172977946</v>
      </c>
      <c r="G12" s="24">
        <v>299.98071838721796</v>
      </c>
      <c r="H12" s="24">
        <v>377.93048727767325</v>
      </c>
      <c r="I12" s="24">
        <v>305.4985467203344</v>
      </c>
      <c r="J12" s="24">
        <v>288.5861638833309</v>
      </c>
      <c r="K12" s="24">
        <v>386.3441433032526</v>
      </c>
      <c r="L12" s="24">
        <v>402.6752998040517</v>
      </c>
      <c r="M12" s="24">
        <v>392.0766809245015</v>
      </c>
      <c r="N12" s="24">
        <v>349.9014396337519</v>
      </c>
      <c r="O12" s="38">
        <v>373.86535023082644</v>
      </c>
      <c r="P12" s="24">
        <v>366.330981300642</v>
      </c>
      <c r="Q12" s="24">
        <v>336.7211570506849</v>
      </c>
    </row>
    <row r="13" spans="1:17" ht="18" customHeight="1">
      <c r="A13" s="6" t="s">
        <v>9</v>
      </c>
      <c r="B13" s="24">
        <v>812.3724013499611</v>
      </c>
      <c r="C13" s="24">
        <v>737.1030762620459</v>
      </c>
      <c r="D13" s="24">
        <v>736.8067847201587</v>
      </c>
      <c r="E13" s="24">
        <v>667.9589898635287</v>
      </c>
      <c r="F13" s="24">
        <v>687.4451127430915</v>
      </c>
      <c r="G13" s="24">
        <v>607.9642043958453</v>
      </c>
      <c r="H13" s="24">
        <v>869.1219675848972</v>
      </c>
      <c r="I13" s="24">
        <v>802.5407489887883</v>
      </c>
      <c r="J13" s="24">
        <v>833.5368970346032</v>
      </c>
      <c r="K13" s="24">
        <v>804.7990967901902</v>
      </c>
      <c r="L13" s="24">
        <v>761.8784443252009</v>
      </c>
      <c r="M13" s="24">
        <v>794.1659649214669</v>
      </c>
      <c r="N13" s="24">
        <v>753.6833721534931</v>
      </c>
      <c r="O13" s="38">
        <v>728.4769768947288</v>
      </c>
      <c r="P13" s="24">
        <v>735.119773329958</v>
      </c>
      <c r="Q13" s="24">
        <v>720.5806465523707</v>
      </c>
    </row>
    <row r="14" spans="1:17" ht="18" customHeight="1">
      <c r="A14" s="6" t="s">
        <v>44</v>
      </c>
      <c r="B14" s="24">
        <v>482.9629797094535</v>
      </c>
      <c r="C14" s="24">
        <v>491.8151227599764</v>
      </c>
      <c r="D14" s="24">
        <v>453.42113511865364</v>
      </c>
      <c r="E14" s="24">
        <v>458.42885143535693</v>
      </c>
      <c r="F14" s="24">
        <v>497.3919139165377</v>
      </c>
      <c r="G14" s="24">
        <v>574.023187329098</v>
      </c>
      <c r="H14" s="24">
        <v>506.1467615207752</v>
      </c>
      <c r="I14" s="24">
        <v>517.6482627825945</v>
      </c>
      <c r="J14" s="24">
        <v>531.8111153459282</v>
      </c>
      <c r="K14" s="24">
        <v>491.048091196843</v>
      </c>
      <c r="L14" s="24">
        <v>477.69095884058436</v>
      </c>
      <c r="M14" s="24">
        <v>538.7267217921642</v>
      </c>
      <c r="N14" s="24">
        <v>537.2905732934732</v>
      </c>
      <c r="O14" s="38">
        <v>550.9011549624034</v>
      </c>
      <c r="P14" s="24">
        <v>500.37024528347945</v>
      </c>
      <c r="Q14" s="24">
        <v>515.6167822812243</v>
      </c>
    </row>
    <row r="15" spans="1:17" ht="18" customHeight="1">
      <c r="A15" s="6" t="s">
        <v>10</v>
      </c>
      <c r="B15" s="24">
        <v>388.3049641471282</v>
      </c>
      <c r="C15" s="24">
        <v>369.9014147246357</v>
      </c>
      <c r="D15" s="24">
        <v>349.8983666422759</v>
      </c>
      <c r="E15" s="24">
        <v>320.3293859693877</v>
      </c>
      <c r="F15" s="24">
        <v>331.3277956939901</v>
      </c>
      <c r="G15" s="24">
        <v>463.550318908935</v>
      </c>
      <c r="H15" s="24">
        <v>376.68536333042925</v>
      </c>
      <c r="I15" s="24">
        <v>413.9011791112612</v>
      </c>
      <c r="J15" s="24">
        <v>409.5734407105428</v>
      </c>
      <c r="K15" s="24">
        <v>387.5670589057089</v>
      </c>
      <c r="L15" s="24">
        <v>376.44639978051356</v>
      </c>
      <c r="M15" s="24">
        <v>327.12251157303143</v>
      </c>
      <c r="N15" s="24">
        <v>292.3622699053635</v>
      </c>
      <c r="O15" s="38">
        <v>335.63033191246524</v>
      </c>
      <c r="P15" s="24">
        <v>304.563971413586</v>
      </c>
      <c r="Q15" s="24">
        <v>280.4819590782884</v>
      </c>
    </row>
    <row r="16" spans="1:17" ht="18" customHeight="1">
      <c r="A16" s="6" t="s">
        <v>11</v>
      </c>
      <c r="B16" s="24">
        <v>710.9712617199476</v>
      </c>
      <c r="C16" s="24">
        <v>750.2706620360635</v>
      </c>
      <c r="D16" s="24">
        <v>680.6005528614015</v>
      </c>
      <c r="E16" s="24">
        <v>568.1223057990286</v>
      </c>
      <c r="F16" s="24">
        <v>477.35506360394686</v>
      </c>
      <c r="G16" s="24">
        <v>490.0461180645466</v>
      </c>
      <c r="H16" s="24">
        <v>537.8249575477647</v>
      </c>
      <c r="I16" s="24">
        <v>444.4049457831532</v>
      </c>
      <c r="J16" s="24">
        <v>476.6674783365709</v>
      </c>
      <c r="K16" s="24">
        <v>412.6211795247147</v>
      </c>
      <c r="L16" s="24">
        <v>522.3298806869351</v>
      </c>
      <c r="M16" s="24">
        <v>400.9985821082626</v>
      </c>
      <c r="N16" s="24">
        <v>454.7376626120066</v>
      </c>
      <c r="O16" s="38">
        <v>402.3539783313294</v>
      </c>
      <c r="P16" s="24">
        <v>373.7384748858068</v>
      </c>
      <c r="Q16" s="24">
        <v>437.5898817574596</v>
      </c>
    </row>
    <row r="17" spans="1:17" ht="18" customHeight="1">
      <c r="A17" s="6" t="s">
        <v>45</v>
      </c>
      <c r="B17" s="24">
        <v>825.1853981183723</v>
      </c>
      <c r="C17" s="24">
        <v>767.2952170185749</v>
      </c>
      <c r="D17" s="24">
        <v>907.2181473175943</v>
      </c>
      <c r="E17" s="24">
        <v>871.482224510067</v>
      </c>
      <c r="F17" s="24">
        <v>747.7215672070198</v>
      </c>
      <c r="G17" s="24">
        <v>837.099370651355</v>
      </c>
      <c r="H17" s="24">
        <v>905.2563793491568</v>
      </c>
      <c r="I17" s="24">
        <v>983.465549453955</v>
      </c>
      <c r="J17" s="24">
        <v>898.9763631525019</v>
      </c>
      <c r="K17" s="24">
        <v>788.8053036704569</v>
      </c>
      <c r="L17" s="24">
        <v>876.9255927853154</v>
      </c>
      <c r="M17" s="24">
        <v>937.4290485765497</v>
      </c>
      <c r="N17" s="24">
        <v>976.1177098657275</v>
      </c>
      <c r="O17" s="38">
        <v>960.65767258346</v>
      </c>
      <c r="P17" s="24">
        <v>867.3585724436132</v>
      </c>
      <c r="Q17" s="24">
        <v>932.6280904992499</v>
      </c>
    </row>
    <row r="18" spans="1:17" ht="18" customHeight="1">
      <c r="A18" s="6" t="s">
        <v>46</v>
      </c>
      <c r="B18" s="24">
        <v>407.53928192861076</v>
      </c>
      <c r="C18" s="24">
        <v>396.3364739477233</v>
      </c>
      <c r="D18" s="24">
        <v>369.23547529665115</v>
      </c>
      <c r="E18" s="24">
        <v>413.9471046153638</v>
      </c>
      <c r="F18" s="24">
        <v>456.2030724380225</v>
      </c>
      <c r="G18" s="24">
        <v>300.65696032131933</v>
      </c>
      <c r="H18" s="24">
        <v>462.1696880655816</v>
      </c>
      <c r="I18" s="24">
        <v>550.0580347816104</v>
      </c>
      <c r="J18" s="24">
        <v>611.8645855899057</v>
      </c>
      <c r="K18" s="24">
        <v>438.25615438313474</v>
      </c>
      <c r="L18" s="24">
        <v>462.0430830389715</v>
      </c>
      <c r="M18" s="24">
        <v>459.3840676987552</v>
      </c>
      <c r="N18" s="24">
        <v>456.5341791928445</v>
      </c>
      <c r="O18" s="38">
        <v>488.6797844103449</v>
      </c>
      <c r="P18" s="24">
        <v>430.04993749214253</v>
      </c>
      <c r="Q18" s="24">
        <v>438.80672476140654</v>
      </c>
    </row>
    <row r="19" spans="1:17" ht="18" customHeight="1">
      <c r="A19" s="6" t="s">
        <v>47</v>
      </c>
      <c r="B19" s="24">
        <v>831.5618204584347</v>
      </c>
      <c r="C19" s="24">
        <v>642.0065633337758</v>
      </c>
      <c r="D19" s="24">
        <v>818.9820385410414</v>
      </c>
      <c r="E19" s="24">
        <v>612.1850039760039</v>
      </c>
      <c r="F19" s="24">
        <v>712.4793602758328</v>
      </c>
      <c r="G19" s="24">
        <v>761.7084386032448</v>
      </c>
      <c r="H19" s="24">
        <v>683.5450144595773</v>
      </c>
      <c r="I19" s="24">
        <v>734.7179382606345</v>
      </c>
      <c r="J19" s="24">
        <v>741.6509960905939</v>
      </c>
      <c r="K19" s="24">
        <v>697.8865193008533</v>
      </c>
      <c r="L19" s="24">
        <v>711.6130800425288</v>
      </c>
      <c r="M19" s="24">
        <v>747.2386183320772</v>
      </c>
      <c r="N19" s="24">
        <v>847.5444463080669</v>
      </c>
      <c r="O19" s="38">
        <v>776.446615874036</v>
      </c>
      <c r="P19" s="24">
        <v>689.8488532818076</v>
      </c>
      <c r="Q19" s="24">
        <v>810.025780713577</v>
      </c>
    </row>
    <row r="20" spans="1:17" ht="18" customHeight="1">
      <c r="A20" s="6" t="s">
        <v>12</v>
      </c>
      <c r="B20" s="24">
        <v>945.2462200188924</v>
      </c>
      <c r="C20" s="24">
        <v>875.6019761800668</v>
      </c>
      <c r="D20" s="24">
        <v>645.6275874416315</v>
      </c>
      <c r="E20" s="24">
        <v>859.3769244699243</v>
      </c>
      <c r="F20" s="24">
        <v>974.1445744170621</v>
      </c>
      <c r="G20" s="24">
        <v>807.4465295435807</v>
      </c>
      <c r="H20" s="24">
        <v>820.377065359048</v>
      </c>
      <c r="I20" s="24">
        <v>733.3852498436939</v>
      </c>
      <c r="J20" s="24">
        <v>734.1117863610846</v>
      </c>
      <c r="K20" s="24">
        <v>724.5276369408691</v>
      </c>
      <c r="L20" s="24">
        <v>705.3823343725375</v>
      </c>
      <c r="M20" s="24">
        <v>734.2588938978233</v>
      </c>
      <c r="N20" s="24">
        <v>775.9159483147831</v>
      </c>
      <c r="O20" s="38">
        <v>796.5422761686604</v>
      </c>
      <c r="P20" s="24">
        <v>677.6258109628016</v>
      </c>
      <c r="Q20" s="24">
        <v>742.2391061792869</v>
      </c>
    </row>
    <row r="21" spans="1:17" ht="18" customHeight="1">
      <c r="A21" s="6" t="s">
        <v>48</v>
      </c>
      <c r="B21" s="24">
        <v>712.1759068852201</v>
      </c>
      <c r="C21" s="24">
        <v>757.7985884848028</v>
      </c>
      <c r="D21" s="24">
        <v>692.0977490142674</v>
      </c>
      <c r="E21" s="24">
        <v>743.0162671892913</v>
      </c>
      <c r="F21" s="24">
        <v>661.17180917599</v>
      </c>
      <c r="G21" s="24">
        <v>696.3786492295783</v>
      </c>
      <c r="H21" s="24">
        <v>481.6442795889251</v>
      </c>
      <c r="I21" s="24">
        <v>432.93611152417265</v>
      </c>
      <c r="J21" s="24">
        <v>476.30823709349994</v>
      </c>
      <c r="K21" s="24">
        <v>409.70242522838237</v>
      </c>
      <c r="L21" s="24">
        <v>545.7882636601141</v>
      </c>
      <c r="M21" s="24">
        <v>519.9286587149982</v>
      </c>
      <c r="N21" s="24">
        <v>400.1766631747836</v>
      </c>
      <c r="O21" s="38">
        <v>525.4027698572509</v>
      </c>
      <c r="P21" s="24">
        <v>486.58692366103696</v>
      </c>
      <c r="Q21" s="24">
        <v>387.02131682165316</v>
      </c>
    </row>
    <row r="22" spans="1:17" ht="18" customHeight="1">
      <c r="A22" s="25" t="s">
        <v>13</v>
      </c>
      <c r="B22" s="24">
        <v>345.24903959180057</v>
      </c>
      <c r="C22" s="24">
        <v>454.3960673280191</v>
      </c>
      <c r="D22" s="24">
        <v>412.42094888132266</v>
      </c>
      <c r="E22" s="24">
        <v>612.4025107545772</v>
      </c>
      <c r="F22" s="24">
        <v>609.2960938505903</v>
      </c>
      <c r="G22" s="24">
        <v>639.7364469528536</v>
      </c>
      <c r="H22" s="24">
        <v>631.1892241977527</v>
      </c>
      <c r="I22" s="24">
        <v>417.62664711545455</v>
      </c>
      <c r="J22" s="24">
        <v>235.87991930708898</v>
      </c>
      <c r="K22" s="24">
        <v>507.76946250674564</v>
      </c>
      <c r="L22" s="24">
        <v>467.04815406360706</v>
      </c>
      <c r="M22" s="24">
        <v>512.1385791731587</v>
      </c>
      <c r="N22" s="24">
        <v>671.2683035476948</v>
      </c>
      <c r="O22" s="38">
        <v>460.7275231098809</v>
      </c>
      <c r="P22" s="24">
        <v>477.5622079800547</v>
      </c>
      <c r="Q22" s="24">
        <v>645.2152589855029</v>
      </c>
    </row>
    <row r="23" spans="1:17" ht="18" customHeight="1">
      <c r="A23" s="26" t="s">
        <v>17</v>
      </c>
      <c r="B23" s="27">
        <v>642.4041646779998</v>
      </c>
      <c r="C23" s="27">
        <v>614.2255779784778</v>
      </c>
      <c r="D23" s="27">
        <v>605.8614770165459</v>
      </c>
      <c r="E23" s="27">
        <v>586.0737622788429</v>
      </c>
      <c r="F23" s="27">
        <v>576.5296680995533</v>
      </c>
      <c r="G23" s="27">
        <v>575.173354986792</v>
      </c>
      <c r="H23" s="27">
        <v>616.5466052009918</v>
      </c>
      <c r="I23" s="27">
        <v>607.1283608041776</v>
      </c>
      <c r="J23" s="27">
        <v>603.379622964436</v>
      </c>
      <c r="K23" s="27">
        <v>577.7270710992481</v>
      </c>
      <c r="L23" s="27">
        <v>575.0700400812128</v>
      </c>
      <c r="M23" s="27">
        <v>582.6031459798427</v>
      </c>
      <c r="N23" s="27">
        <v>584.3007362672868</v>
      </c>
      <c r="O23" s="18">
        <v>572.9472197802178</v>
      </c>
      <c r="P23" s="7">
        <v>8413106.330789998</v>
      </c>
      <c r="Q23" s="28">
        <f>+I23*1000/P23</f>
        <v>0.07216458902726927</v>
      </c>
    </row>
    <row r="24" spans="8:15" ht="6" customHeight="1">
      <c r="H24" s="17"/>
      <c r="I24" s="17"/>
      <c r="J24" s="17"/>
      <c r="K24" s="17"/>
      <c r="L24" s="17"/>
      <c r="M24" s="17"/>
      <c r="N24" s="17"/>
      <c r="O24" s="17"/>
    </row>
    <row r="25" spans="8:15" ht="18" customHeight="1">
      <c r="H25" s="17"/>
      <c r="I25" s="17"/>
      <c r="J25" s="17"/>
      <c r="K25" s="17"/>
      <c r="L25" s="17"/>
      <c r="M25" s="17"/>
      <c r="N25" s="17"/>
      <c r="O25" s="17"/>
    </row>
    <row r="26" spans="1:2" ht="18" customHeight="1">
      <c r="A26" s="29" t="s">
        <v>16</v>
      </c>
      <c r="B26" s="30"/>
    </row>
    <row r="27" spans="1:15" ht="18" customHeight="1">
      <c r="A27" s="1" t="s">
        <v>15</v>
      </c>
      <c r="B27" s="2">
        <v>2000</v>
      </c>
      <c r="C27" s="3">
        <v>2001</v>
      </c>
      <c r="D27" s="3">
        <v>2002</v>
      </c>
      <c r="E27" s="3">
        <v>2003</v>
      </c>
      <c r="F27" s="3">
        <v>2004</v>
      </c>
      <c r="G27" s="3">
        <v>2005</v>
      </c>
      <c r="H27" s="3">
        <v>2006</v>
      </c>
      <c r="I27" s="3">
        <v>2007</v>
      </c>
      <c r="J27" s="3">
        <v>2008</v>
      </c>
      <c r="K27" s="3">
        <v>2009</v>
      </c>
      <c r="L27" s="3">
        <v>2010</v>
      </c>
      <c r="M27" s="3">
        <v>2011</v>
      </c>
      <c r="N27" s="3">
        <v>2012</v>
      </c>
      <c r="O27" s="4">
        <v>2013</v>
      </c>
    </row>
    <row r="28" spans="1:15" ht="18" customHeight="1">
      <c r="A28" s="9" t="s">
        <v>4</v>
      </c>
      <c r="B28" s="31">
        <v>184.2247278090222</v>
      </c>
      <c r="C28" s="31">
        <v>175.24543265486457</v>
      </c>
      <c r="D28" s="31">
        <v>177.18057894124544</v>
      </c>
      <c r="E28" s="31">
        <v>180.85914247241163</v>
      </c>
      <c r="F28" s="31">
        <v>186.6415009769368</v>
      </c>
      <c r="G28" s="31">
        <v>167.24892614788212</v>
      </c>
      <c r="H28" s="31">
        <v>135.6200688495529</v>
      </c>
      <c r="I28" s="31">
        <v>153.68901688128688</v>
      </c>
      <c r="J28" s="31">
        <v>144.6328206811716</v>
      </c>
      <c r="K28" s="31">
        <v>150.78768870318422</v>
      </c>
      <c r="L28" s="31">
        <v>142.89218143585194</v>
      </c>
      <c r="M28" s="31">
        <v>123.48025718372634</v>
      </c>
      <c r="N28" s="31">
        <v>119.51128140182499</v>
      </c>
      <c r="O28" s="31">
        <v>118.18500076615707</v>
      </c>
    </row>
    <row r="29" spans="1:15" ht="18" customHeight="1">
      <c r="A29" s="6" t="s">
        <v>5</v>
      </c>
      <c r="B29" s="31">
        <v>158.04805172362782</v>
      </c>
      <c r="C29" s="31">
        <v>169.74797755764735</v>
      </c>
      <c r="D29" s="31">
        <v>195.15729798369605</v>
      </c>
      <c r="E29" s="31">
        <v>184.57154534385464</v>
      </c>
      <c r="F29" s="31">
        <v>188.5207812972555</v>
      </c>
      <c r="G29" s="31">
        <v>211.83754141969476</v>
      </c>
      <c r="H29" s="31">
        <v>170.8053417384914</v>
      </c>
      <c r="I29" s="31">
        <v>169.09467300043931</v>
      </c>
      <c r="J29" s="31">
        <v>164.95605523330792</v>
      </c>
      <c r="K29" s="31">
        <v>166.8548868493245</v>
      </c>
      <c r="L29" s="31">
        <v>161.7975151845523</v>
      </c>
      <c r="M29" s="31">
        <v>204.35186711058623</v>
      </c>
      <c r="N29" s="31">
        <v>218.6199661970231</v>
      </c>
      <c r="O29" s="31">
        <v>202.972338886907</v>
      </c>
    </row>
    <row r="30" spans="1:15" ht="18" customHeight="1">
      <c r="A30" s="6" t="s">
        <v>41</v>
      </c>
      <c r="B30" s="31">
        <v>159.29916179344266</v>
      </c>
      <c r="C30" s="31">
        <v>201.21158392652978</v>
      </c>
      <c r="D30" s="31">
        <v>186.64802679972794</v>
      </c>
      <c r="E30" s="31">
        <v>190.08463985228872</v>
      </c>
      <c r="F30" s="31">
        <v>162.88779680501455</v>
      </c>
      <c r="G30" s="31">
        <v>167.07958521883978</v>
      </c>
      <c r="H30" s="31">
        <v>131.92405405617808</v>
      </c>
      <c r="I30" s="31">
        <v>128.13436062143387</v>
      </c>
      <c r="J30" s="31">
        <v>146.93084123116782</v>
      </c>
      <c r="K30" s="31">
        <v>186.7014148974439</v>
      </c>
      <c r="L30" s="31">
        <v>162.56720557425362</v>
      </c>
      <c r="M30" s="31">
        <v>139.25463757725473</v>
      </c>
      <c r="N30" s="31">
        <v>127.94789303720248</v>
      </c>
      <c r="O30" s="31">
        <v>125.98217996256814</v>
      </c>
    </row>
    <row r="31" spans="1:15" ht="18" customHeight="1">
      <c r="A31" s="6" t="s">
        <v>6</v>
      </c>
      <c r="B31" s="31">
        <v>142.11801400013056</v>
      </c>
      <c r="C31" s="31">
        <v>174.86989769795915</v>
      </c>
      <c r="D31" s="31">
        <v>158.52870134767568</v>
      </c>
      <c r="E31" s="31">
        <v>160.5223530010677</v>
      </c>
      <c r="F31" s="31">
        <v>160.93121577725273</v>
      </c>
      <c r="G31" s="31">
        <v>178.93116458306883</v>
      </c>
      <c r="H31" s="31">
        <v>185.8990590192891</v>
      </c>
      <c r="I31" s="31">
        <v>160.81681896698493</v>
      </c>
      <c r="J31" s="31">
        <v>174.17249991233246</v>
      </c>
      <c r="K31" s="31">
        <v>169.14531882273576</v>
      </c>
      <c r="L31" s="31">
        <v>164.27276563859917</v>
      </c>
      <c r="M31" s="31">
        <v>174.32907511393097</v>
      </c>
      <c r="N31" s="31">
        <v>174.98547323056738</v>
      </c>
      <c r="O31" s="31">
        <v>151.89549668917047</v>
      </c>
    </row>
    <row r="32" spans="1:15" ht="18" customHeight="1">
      <c r="A32" s="6" t="s">
        <v>7</v>
      </c>
      <c r="B32" s="31">
        <v>179.54989651517528</v>
      </c>
      <c r="C32" s="31">
        <v>169.06251101598505</v>
      </c>
      <c r="D32" s="31">
        <v>188.48430726619915</v>
      </c>
      <c r="E32" s="31">
        <v>169.96731433507497</v>
      </c>
      <c r="F32" s="31">
        <v>121.44501751252</v>
      </c>
      <c r="G32" s="31">
        <v>111.54795232499963</v>
      </c>
      <c r="H32" s="31">
        <v>132.8794820862529</v>
      </c>
      <c r="I32" s="31">
        <v>154.2203612359</v>
      </c>
      <c r="J32" s="31">
        <v>153.48290755672423</v>
      </c>
      <c r="K32" s="31">
        <v>154.36238210064852</v>
      </c>
      <c r="L32" s="31">
        <v>189.67441276431373</v>
      </c>
      <c r="M32" s="31">
        <v>165.64042059797592</v>
      </c>
      <c r="N32" s="31">
        <v>160.7673833300776</v>
      </c>
      <c r="O32" s="31">
        <v>154.04678796673088</v>
      </c>
    </row>
    <row r="33" spans="1:15" ht="18" customHeight="1">
      <c r="A33" s="6" t="s">
        <v>8</v>
      </c>
      <c r="B33" s="31">
        <v>169.9669952840842</v>
      </c>
      <c r="C33" s="31">
        <v>168.90755153273778</v>
      </c>
      <c r="D33" s="31">
        <v>168.02263209609765</v>
      </c>
      <c r="E33" s="31">
        <v>147.86944253102973</v>
      </c>
      <c r="F33" s="31">
        <v>162.8580523195642</v>
      </c>
      <c r="G33" s="31">
        <v>160.09326743045398</v>
      </c>
      <c r="H33" s="31">
        <v>173.60697992837663</v>
      </c>
      <c r="I33" s="31">
        <v>135.01177422963747</v>
      </c>
      <c r="J33" s="31">
        <v>153.63701715493778</v>
      </c>
      <c r="K33" s="31">
        <v>176.4612677842781</v>
      </c>
      <c r="L33" s="31">
        <v>131.54890655854442</v>
      </c>
      <c r="M33" s="31">
        <v>141.9256268920915</v>
      </c>
      <c r="N33" s="31">
        <v>138.46168274698928</v>
      </c>
      <c r="O33" s="31">
        <v>149.73170065963265</v>
      </c>
    </row>
    <row r="34" spans="1:15" ht="18" customHeight="1">
      <c r="A34" s="6" t="s">
        <v>9</v>
      </c>
      <c r="B34" s="31">
        <v>252.91629351660777</v>
      </c>
      <c r="C34" s="31">
        <v>240.01054423294426</v>
      </c>
      <c r="D34" s="31">
        <v>243.2261540537052</v>
      </c>
      <c r="E34" s="31">
        <v>227.94365926442083</v>
      </c>
      <c r="F34" s="31">
        <v>238.476925223694</v>
      </c>
      <c r="G34" s="31">
        <v>211.40207526122495</v>
      </c>
      <c r="H34" s="31">
        <v>281.93228549253524</v>
      </c>
      <c r="I34" s="31">
        <v>264.37267662007264</v>
      </c>
      <c r="J34" s="31">
        <v>276.2893758126575</v>
      </c>
      <c r="K34" s="31">
        <v>278.6087538736551</v>
      </c>
      <c r="L34" s="31">
        <v>264.9689224698983</v>
      </c>
      <c r="M34" s="31">
        <v>272.6267341333388</v>
      </c>
      <c r="N34" s="31">
        <v>257.9778957556277</v>
      </c>
      <c r="O34" s="31">
        <v>254.2911290063235</v>
      </c>
    </row>
    <row r="35" spans="1:15" ht="18" customHeight="1">
      <c r="A35" s="6" t="s">
        <v>44</v>
      </c>
      <c r="B35" s="31">
        <v>150.3610985932929</v>
      </c>
      <c r="C35" s="31">
        <v>160.14153118749132</v>
      </c>
      <c r="D35" s="31">
        <v>149.6781532806618</v>
      </c>
      <c r="E35" s="31">
        <v>156.44066700847975</v>
      </c>
      <c r="F35" s="31">
        <v>172.54685801551832</v>
      </c>
      <c r="G35" s="31">
        <v>199.60006226028312</v>
      </c>
      <c r="H35" s="31">
        <v>164.18767283805684</v>
      </c>
      <c r="I35" s="31">
        <v>170.52349921421512</v>
      </c>
      <c r="J35" s="31">
        <v>176.27745290207585</v>
      </c>
      <c r="K35" s="31">
        <v>169.9931042741411</v>
      </c>
      <c r="L35" s="31">
        <v>166.13314050341543</v>
      </c>
      <c r="M35" s="31">
        <v>184.93780045973298</v>
      </c>
      <c r="N35" s="31">
        <v>183.908915373227</v>
      </c>
      <c r="O35" s="31">
        <v>192.304329593825</v>
      </c>
    </row>
    <row r="36" spans="1:15" ht="18" customHeight="1">
      <c r="A36" s="6" t="s">
        <v>10</v>
      </c>
      <c r="B36" s="31">
        <v>120.89117272200846</v>
      </c>
      <c r="C36" s="31">
        <v>120.44480985049336</v>
      </c>
      <c r="D36" s="31">
        <v>115.50441145896465</v>
      </c>
      <c r="E36" s="31">
        <v>109.3136757133929</v>
      </c>
      <c r="F36" s="31">
        <v>114.93868018489464</v>
      </c>
      <c r="G36" s="31">
        <v>161.1862979708369</v>
      </c>
      <c r="H36" s="31">
        <v>122.1920160302014</v>
      </c>
      <c r="I36" s="31">
        <v>136.34717329397176</v>
      </c>
      <c r="J36" s="31">
        <v>135.75978542274493</v>
      </c>
      <c r="K36" s="31">
        <v>134.16960301627566</v>
      </c>
      <c r="L36" s="31">
        <v>130.9219307364198</v>
      </c>
      <c r="M36" s="31">
        <v>112.29685724503433</v>
      </c>
      <c r="N36" s="31">
        <v>100.07253174900097</v>
      </c>
      <c r="O36" s="31">
        <v>117.15924969186965</v>
      </c>
    </row>
    <row r="37" spans="1:15" ht="18" customHeight="1">
      <c r="A37" s="6" t="s">
        <v>11</v>
      </c>
      <c r="B37" s="31">
        <v>221.3470275605441</v>
      </c>
      <c r="C37" s="31">
        <v>244.29808491705398</v>
      </c>
      <c r="D37" s="31">
        <v>224.67200133366939</v>
      </c>
      <c r="E37" s="31">
        <v>193.87399415049285</v>
      </c>
      <c r="F37" s="31">
        <v>165.59601006396733</v>
      </c>
      <c r="G37" s="31">
        <v>170.39945046682485</v>
      </c>
      <c r="H37" s="31">
        <v>174.46368304061485</v>
      </c>
      <c r="I37" s="31">
        <v>146.39571282570705</v>
      </c>
      <c r="J37" s="31">
        <v>157.99919659025886</v>
      </c>
      <c r="K37" s="31">
        <v>142.84294441650988</v>
      </c>
      <c r="L37" s="31">
        <v>181.65783097070067</v>
      </c>
      <c r="M37" s="31">
        <v>137.6575409437067</v>
      </c>
      <c r="N37" s="31">
        <v>155.651921822665</v>
      </c>
      <c r="O37" s="31">
        <v>140.45062597063378</v>
      </c>
    </row>
    <row r="38" spans="1:15" ht="18" customHeight="1">
      <c r="A38" s="6" t="s">
        <v>45</v>
      </c>
      <c r="B38" s="31">
        <v>256.9053700117247</v>
      </c>
      <c r="C38" s="31">
        <v>249.84150596394105</v>
      </c>
      <c r="D38" s="31">
        <v>299.4803867659731</v>
      </c>
      <c r="E38" s="31">
        <v>297.39677173790017</v>
      </c>
      <c r="F38" s="31">
        <v>259.38702154627214</v>
      </c>
      <c r="G38" s="31">
        <v>291.07724250215927</v>
      </c>
      <c r="H38" s="31">
        <v>293.65383629159606</v>
      </c>
      <c r="I38" s="31">
        <v>323.97285745350337</v>
      </c>
      <c r="J38" s="31">
        <v>297.98035231477775</v>
      </c>
      <c r="K38" s="31">
        <v>273.07195495256536</v>
      </c>
      <c r="L38" s="31">
        <v>304.9804481768773</v>
      </c>
      <c r="M38" s="31">
        <v>321.80706714171555</v>
      </c>
      <c r="N38" s="31">
        <v>334.1148313799848</v>
      </c>
      <c r="O38" s="31">
        <v>335.338976931232</v>
      </c>
    </row>
    <row r="39" spans="1:15" ht="18" customHeight="1">
      <c r="A39" s="6" t="s">
        <v>46</v>
      </c>
      <c r="B39" s="31">
        <v>126.87940220091403</v>
      </c>
      <c r="C39" s="31">
        <v>129.0524159713879</v>
      </c>
      <c r="D39" s="31">
        <v>121.88775464480221</v>
      </c>
      <c r="E39" s="31">
        <v>141.2610941686946</v>
      </c>
      <c r="F39" s="31">
        <v>158.2583161563324</v>
      </c>
      <c r="G39" s="31">
        <v>104.54481512907478</v>
      </c>
      <c r="H39" s="31">
        <v>149.9220607710316</v>
      </c>
      <c r="I39" s="31">
        <v>181.1999143156567</v>
      </c>
      <c r="J39" s="31">
        <v>202.81247901073712</v>
      </c>
      <c r="K39" s="31">
        <v>151.71736839309247</v>
      </c>
      <c r="L39" s="31">
        <v>160.69106398716949</v>
      </c>
      <c r="M39" s="31">
        <v>157.7005104996976</v>
      </c>
      <c r="N39" s="31">
        <v>156.26685056374947</v>
      </c>
      <c r="O39" s="31">
        <v>170.58457307736032</v>
      </c>
    </row>
    <row r="40" spans="1:15" ht="18" customHeight="1">
      <c r="A40" s="6" t="s">
        <v>47</v>
      </c>
      <c r="B40" s="31">
        <v>258.89054466988046</v>
      </c>
      <c r="C40" s="31">
        <v>209.0458575322539</v>
      </c>
      <c r="D40" s="31">
        <v>270.352900657744</v>
      </c>
      <c r="E40" s="31">
        <v>208.91056497585976</v>
      </c>
      <c r="F40" s="31">
        <v>247.16138637736304</v>
      </c>
      <c r="G40" s="31">
        <v>264.8622131046861</v>
      </c>
      <c r="H40" s="31">
        <v>221.73344519081218</v>
      </c>
      <c r="I40" s="31">
        <v>242.03051140205565</v>
      </c>
      <c r="J40" s="31">
        <v>245.83229789790497</v>
      </c>
      <c r="K40" s="31">
        <v>241.59730579111564</v>
      </c>
      <c r="L40" s="31">
        <v>247.48744690021866</v>
      </c>
      <c r="M40" s="31">
        <v>256.51719304582355</v>
      </c>
      <c r="N40" s="31">
        <v>290.10555479442695</v>
      </c>
      <c r="O40" s="31">
        <v>271.03600089791183</v>
      </c>
    </row>
    <row r="41" spans="1:15" ht="18" customHeight="1">
      <c r="A41" s="6" t="s">
        <v>12</v>
      </c>
      <c r="B41" s="31">
        <v>294.2839638945024</v>
      </c>
      <c r="C41" s="31">
        <v>285.1076241604343</v>
      </c>
      <c r="D41" s="31">
        <v>213.1271295283227</v>
      </c>
      <c r="E41" s="31">
        <v>293.2657900017196</v>
      </c>
      <c r="F41" s="31">
        <v>337.9338925013829</v>
      </c>
      <c r="G41" s="31">
        <v>280.7663194210804</v>
      </c>
      <c r="H41" s="31">
        <v>266.1200494621516</v>
      </c>
      <c r="I41" s="31">
        <v>241.5914976767949</v>
      </c>
      <c r="J41" s="31">
        <v>243.33330408287722</v>
      </c>
      <c r="K41" s="31">
        <v>250.82004052962307</v>
      </c>
      <c r="L41" s="31">
        <v>245.3204949688986</v>
      </c>
      <c r="M41" s="31">
        <v>252.06142430381854</v>
      </c>
      <c r="N41" s="31">
        <v>265.5878728723157</v>
      </c>
      <c r="O41" s="31">
        <v>278.05083912413903</v>
      </c>
    </row>
    <row r="42" spans="1:15" ht="18" customHeight="1">
      <c r="A42" s="6" t="s">
        <v>48</v>
      </c>
      <c r="B42" s="31">
        <v>221.72207032381021</v>
      </c>
      <c r="C42" s="31">
        <v>246.7492776770543</v>
      </c>
      <c r="D42" s="31">
        <v>228.46732306611608</v>
      </c>
      <c r="E42" s="31">
        <v>253.55725337377518</v>
      </c>
      <c r="F42" s="31">
        <v>229.36263153826837</v>
      </c>
      <c r="G42" s="31">
        <v>242.14565685003598</v>
      </c>
      <c r="H42" s="31">
        <v>156.2393744530994</v>
      </c>
      <c r="I42" s="31">
        <v>142.61765368717846</v>
      </c>
      <c r="J42" s="31">
        <v>157.88012023123102</v>
      </c>
      <c r="K42" s="31">
        <v>141.83251771423372</v>
      </c>
      <c r="L42" s="31">
        <v>189.81627475604068</v>
      </c>
      <c r="M42" s="31">
        <v>178.48467256062054</v>
      </c>
      <c r="N42" s="31">
        <v>136.97626524698538</v>
      </c>
      <c r="O42" s="31">
        <v>183.40354982743264</v>
      </c>
    </row>
    <row r="43" spans="1:15" ht="18" customHeight="1">
      <c r="A43" s="25" t="s">
        <v>13</v>
      </c>
      <c r="B43" s="31">
        <v>107.48655085847832</v>
      </c>
      <c r="C43" s="31">
        <v>147.9573901248186</v>
      </c>
      <c r="D43" s="31">
        <v>136.14364488470673</v>
      </c>
      <c r="E43" s="31">
        <v>208.98479002825843</v>
      </c>
      <c r="F43" s="31">
        <v>211.3667786981533</v>
      </c>
      <c r="G43" s="31">
        <v>222.4499592709903</v>
      </c>
      <c r="H43" s="31">
        <v>204.74988228732113</v>
      </c>
      <c r="I43" s="31">
        <v>137.5744155856212</v>
      </c>
      <c r="J43" s="31">
        <v>78.18623975009248</v>
      </c>
      <c r="K43" s="31">
        <v>175.7817792891743</v>
      </c>
      <c r="L43" s="31">
        <v>162.43174622612904</v>
      </c>
      <c r="M43" s="31">
        <v>175.81044067718716</v>
      </c>
      <c r="N43" s="31">
        <v>229.76808409860533</v>
      </c>
      <c r="O43" s="31">
        <v>160.82721311977593</v>
      </c>
    </row>
    <row r="44" spans="1:15" ht="18" customHeight="1">
      <c r="A44" s="26" t="s">
        <v>14</v>
      </c>
      <c r="B44" s="32">
        <v>100</v>
      </c>
      <c r="C44" s="33">
        <v>100</v>
      </c>
      <c r="D44" s="33">
        <v>100</v>
      </c>
      <c r="E44" s="33">
        <v>99.99999999999999</v>
      </c>
      <c r="F44" s="33">
        <v>100.00000000000001</v>
      </c>
      <c r="G44" s="33">
        <v>100</v>
      </c>
      <c r="H44" s="33">
        <v>100</v>
      </c>
      <c r="I44" s="33">
        <v>100</v>
      </c>
      <c r="J44" s="33">
        <v>100</v>
      </c>
      <c r="K44" s="33">
        <v>100</v>
      </c>
      <c r="L44" s="33">
        <v>100</v>
      </c>
      <c r="M44" s="33">
        <v>100</v>
      </c>
      <c r="N44" s="33">
        <v>100</v>
      </c>
      <c r="O44" s="34">
        <v>100</v>
      </c>
    </row>
    <row r="45" ht="18" customHeight="1">
      <c r="B45" s="31"/>
    </row>
    <row r="46" spans="1:15" ht="18" customHeight="1">
      <c r="A46" s="50" t="s">
        <v>90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8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</sheetData>
  <sheetProtection/>
  <mergeCells count="1">
    <mergeCell ref="A46:O47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A3" sqref="A3"/>
    </sheetView>
  </sheetViews>
  <sheetFormatPr defaultColWidth="11.421875" defaultRowHeight="18" customHeight="1"/>
  <cols>
    <col min="1" max="1" width="22.7109375" style="16" customWidth="1"/>
    <col min="2" max="15" width="11.421875" style="16" customWidth="1"/>
    <col min="16" max="16" width="12.57421875" style="16" hidden="1" customWidth="1"/>
    <col min="17" max="17" width="14.57421875" style="16" hidden="1" customWidth="1"/>
    <col min="18" max="16384" width="11.421875" style="16" customWidth="1"/>
  </cols>
  <sheetData>
    <row r="1" s="10" customFormat="1" ht="18" customHeight="1">
      <c r="A1" s="13" t="s">
        <v>36</v>
      </c>
    </row>
    <row r="2" ht="18" customHeight="1">
      <c r="A2" s="23"/>
    </row>
    <row r="3" spans="1:2" s="14" customFormat="1" ht="27" customHeight="1">
      <c r="A3" s="37" t="s">
        <v>91</v>
      </c>
      <c r="B3" s="19"/>
    </row>
    <row r="4" spans="1:16" ht="27" customHeight="1">
      <c r="A4" s="1" t="s">
        <v>37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  <c r="P4" s="5" t="s">
        <v>3</v>
      </c>
    </row>
    <row r="5" spans="1:35" ht="18" customHeight="1">
      <c r="A5" s="6" t="s">
        <v>4</v>
      </c>
      <c r="B5" s="24">
        <v>116.0870672863968</v>
      </c>
      <c r="C5" s="24">
        <v>108.95559891984597</v>
      </c>
      <c r="D5" s="24">
        <v>113.26206700972935</v>
      </c>
      <c r="E5" s="24">
        <v>119.87034354366328</v>
      </c>
      <c r="F5" s="24">
        <v>127.36536853730063</v>
      </c>
      <c r="G5" s="24">
        <v>120.51884493237641</v>
      </c>
      <c r="H5" s="24">
        <v>118.6153254146151</v>
      </c>
      <c r="I5" s="24">
        <v>137.7709437237808</v>
      </c>
      <c r="J5" s="24">
        <v>136.05012287724392</v>
      </c>
      <c r="K5" s="24">
        <v>139.33685631476533</v>
      </c>
      <c r="L5" s="24">
        <v>135.26510588666605</v>
      </c>
      <c r="M5" s="24">
        <v>122.63900582688528</v>
      </c>
      <c r="N5" s="24">
        <v>124.48275367231045</v>
      </c>
      <c r="O5" s="38">
        <v>127.3678355779384</v>
      </c>
      <c r="P5" s="24">
        <v>1747.5872395235178</v>
      </c>
      <c r="Q5" s="24">
        <v>334.3775689779131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17" ht="18" customHeight="1">
      <c r="A6" s="6" t="s">
        <v>5</v>
      </c>
      <c r="B6" s="24">
        <v>115.33651305670341</v>
      </c>
      <c r="C6" s="24">
        <v>129.00658400608168</v>
      </c>
      <c r="D6" s="24">
        <v>151.14684802383988</v>
      </c>
      <c r="E6" s="24">
        <v>142.3717711372788</v>
      </c>
      <c r="F6" s="24">
        <v>150.04051245136245</v>
      </c>
      <c r="G6" s="24">
        <v>173.58075455466505</v>
      </c>
      <c r="H6" s="24">
        <v>166.06858131184197</v>
      </c>
      <c r="I6" s="24">
        <v>167.63795153189</v>
      </c>
      <c r="J6" s="24">
        <v>170.5576792941927</v>
      </c>
      <c r="K6" s="24">
        <v>169.17475967220497</v>
      </c>
      <c r="L6" s="24">
        <v>168.47558140672407</v>
      </c>
      <c r="M6" s="24">
        <v>222.07244950433574</v>
      </c>
      <c r="N6" s="24">
        <v>249.49363812449715</v>
      </c>
      <c r="O6" s="38">
        <v>238.79187618345458</v>
      </c>
      <c r="P6" s="24">
        <v>2413.7555002590725</v>
      </c>
      <c r="Q6" s="24">
        <v>613.3616412829099</v>
      </c>
    </row>
    <row r="7" spans="1:17" ht="18" customHeight="1">
      <c r="A7" s="6" t="s">
        <v>41</v>
      </c>
      <c r="B7" s="24">
        <v>105.43154419821118</v>
      </c>
      <c r="C7" s="24">
        <v>135.27537604644846</v>
      </c>
      <c r="D7" s="24">
        <v>129.97516819691347</v>
      </c>
      <c r="E7" s="24">
        <v>138.0758185834578</v>
      </c>
      <c r="F7" s="24">
        <v>124.57815972919931</v>
      </c>
      <c r="G7" s="24">
        <v>134.45478988269076</v>
      </c>
      <c r="H7" s="24">
        <v>130.17953435320229</v>
      </c>
      <c r="I7" s="24">
        <v>130.69380759337253</v>
      </c>
      <c r="J7" s="24">
        <v>155.58516845884878</v>
      </c>
      <c r="K7" s="24">
        <v>196.13600647954112</v>
      </c>
      <c r="L7" s="24">
        <v>177.10135917317658</v>
      </c>
      <c r="M7" s="24">
        <v>158.8786373911569</v>
      </c>
      <c r="N7" s="24">
        <v>153.98478166438798</v>
      </c>
      <c r="O7" s="38">
        <v>157.5373284827025</v>
      </c>
      <c r="P7" s="24">
        <v>2027.8874802333098</v>
      </c>
      <c r="Q7" s="24">
        <v>357.0946202314152</v>
      </c>
    </row>
    <row r="8" spans="1:17" ht="18" customHeight="1">
      <c r="A8" s="6" t="s">
        <v>42</v>
      </c>
      <c r="B8" s="24">
        <v>124.65842163835666</v>
      </c>
      <c r="C8" s="24">
        <v>133.3551951125414</v>
      </c>
      <c r="D8" s="24">
        <v>130.9750418405218</v>
      </c>
      <c r="E8" s="24">
        <v>123.1294842051028</v>
      </c>
      <c r="F8" s="24">
        <v>136.33230406015397</v>
      </c>
      <c r="G8" s="24">
        <v>200.87104980012396</v>
      </c>
      <c r="H8" s="24">
        <v>167.7736530674107</v>
      </c>
      <c r="I8" s="24">
        <v>206.1695585168143</v>
      </c>
      <c r="J8" s="24">
        <v>178.65810865386084</v>
      </c>
      <c r="K8" s="24">
        <v>203.46538622397478</v>
      </c>
      <c r="L8" s="24">
        <v>203.03761480664076</v>
      </c>
      <c r="M8" s="24">
        <v>177.84750974455594</v>
      </c>
      <c r="N8" s="24">
        <v>209.55660224902502</v>
      </c>
      <c r="O8" s="38">
        <v>212.3234840843145</v>
      </c>
      <c r="P8" s="24">
        <v>2408.1534140033973</v>
      </c>
      <c r="Q8" s="24">
        <v>532.5582883002759</v>
      </c>
    </row>
    <row r="9" spans="1:17" ht="18" customHeight="1">
      <c r="A9" s="6" t="s">
        <v>6</v>
      </c>
      <c r="B9" s="24">
        <v>88.23798351468233</v>
      </c>
      <c r="C9" s="24">
        <v>110.50115499261975</v>
      </c>
      <c r="D9" s="24">
        <v>109.60045499629896</v>
      </c>
      <c r="E9" s="24">
        <v>114.0335830144425</v>
      </c>
      <c r="F9" s="24">
        <v>117.41730228368489</v>
      </c>
      <c r="G9" s="24">
        <v>132.30204628620996</v>
      </c>
      <c r="H9" s="24">
        <v>166.48227810769276</v>
      </c>
      <c r="I9" s="24">
        <v>146.77988674294608</v>
      </c>
      <c r="J9" s="24">
        <v>168.2323102139622</v>
      </c>
      <c r="K9" s="24">
        <v>159.76822580849654</v>
      </c>
      <c r="L9" s="24">
        <v>160.8957685624423</v>
      </c>
      <c r="M9" s="24">
        <v>179.22795345322706</v>
      </c>
      <c r="N9" s="24">
        <v>187.10906547928542</v>
      </c>
      <c r="O9" s="38">
        <v>166.9027969839142</v>
      </c>
      <c r="P9" s="24">
        <v>2007.4908104399046</v>
      </c>
      <c r="Q9" s="24">
        <v>490.66596319143684</v>
      </c>
    </row>
    <row r="10" spans="1:17" ht="18" customHeight="1">
      <c r="A10" s="6" t="s">
        <v>7</v>
      </c>
      <c r="B10" s="24">
        <v>118.48480458230547</v>
      </c>
      <c r="C10" s="24">
        <v>114.1440716401484</v>
      </c>
      <c r="D10" s="24">
        <v>132.35677130369055</v>
      </c>
      <c r="E10" s="24">
        <v>122.58662390359216</v>
      </c>
      <c r="F10" s="24">
        <v>88.63618107377616</v>
      </c>
      <c r="G10" s="24">
        <v>81.71104771846956</v>
      </c>
      <c r="H10" s="24">
        <v>125.64405671903216</v>
      </c>
      <c r="I10" s="24">
        <v>148.68740417895378</v>
      </c>
      <c r="J10" s="24">
        <v>155.44350313960365</v>
      </c>
      <c r="K10" s="24">
        <v>153.2702045249016</v>
      </c>
      <c r="L10" s="24">
        <v>194.2912936342793</v>
      </c>
      <c r="M10" s="24">
        <v>180.09322063835435</v>
      </c>
      <c r="N10" s="24">
        <v>182.8986400194487</v>
      </c>
      <c r="O10" s="38">
        <v>180.1037422695748</v>
      </c>
      <c r="P10" s="24">
        <v>1978.3515653461304</v>
      </c>
      <c r="Q10" s="24">
        <v>452.7278845502289</v>
      </c>
    </row>
    <row r="11" spans="1:17" ht="18" customHeight="1">
      <c r="A11" s="6" t="s">
        <v>8</v>
      </c>
      <c r="B11" s="24">
        <v>123.166426089862</v>
      </c>
      <c r="C11" s="24">
        <v>128.22285575815943</v>
      </c>
      <c r="D11" s="24">
        <v>130.4961901874454</v>
      </c>
      <c r="E11" s="24">
        <v>117.32923174716777</v>
      </c>
      <c r="F11" s="24">
        <v>136.07345310740249</v>
      </c>
      <c r="G11" s="24">
        <v>138.03567675517297</v>
      </c>
      <c r="H11" s="24">
        <v>168.25343264849582</v>
      </c>
      <c r="I11" s="24">
        <v>134.49663997564215</v>
      </c>
      <c r="J11" s="24">
        <v>160.74818394652033</v>
      </c>
      <c r="K11" s="24">
        <v>181.64549980429697</v>
      </c>
      <c r="L11" s="24">
        <v>139.9034921497782</v>
      </c>
      <c r="M11" s="24">
        <v>158.89407017459277</v>
      </c>
      <c r="N11" s="24">
        <v>161.9800716000209</v>
      </c>
      <c r="O11" s="38">
        <v>180.11585513669687</v>
      </c>
      <c r="P11" s="24">
        <v>2059.3610790812545</v>
      </c>
      <c r="Q11" s="24">
        <v>390.37883768807444</v>
      </c>
    </row>
    <row r="12" spans="1:17" ht="18" customHeight="1">
      <c r="A12" s="6" t="s">
        <v>43</v>
      </c>
      <c r="B12" s="24">
        <v>82.01319309925682</v>
      </c>
      <c r="C12" s="24">
        <v>80.77015528791222</v>
      </c>
      <c r="D12" s="24">
        <v>51.9544583915545</v>
      </c>
      <c r="E12" s="24">
        <v>86.6898399113741</v>
      </c>
      <c r="F12" s="24">
        <v>76.50235458899424</v>
      </c>
      <c r="G12" s="24">
        <v>82.61889914509626</v>
      </c>
      <c r="H12" s="24">
        <v>112.93021528798921</v>
      </c>
      <c r="I12" s="24">
        <v>93.39480509658368</v>
      </c>
      <c r="J12" s="24">
        <v>92.78730383433617</v>
      </c>
      <c r="K12" s="24">
        <v>127.07354537298988</v>
      </c>
      <c r="L12" s="24">
        <v>134.92886805946202</v>
      </c>
      <c r="M12" s="24">
        <v>137.18573149188123</v>
      </c>
      <c r="N12" s="24">
        <v>127.23140575040499</v>
      </c>
      <c r="O12" s="38">
        <v>142.7199164917976</v>
      </c>
      <c r="P12" s="24">
        <v>1428.800691809633</v>
      </c>
      <c r="Q12" s="24">
        <v>336.7211570506849</v>
      </c>
    </row>
    <row r="13" spans="1:17" ht="18" customHeight="1">
      <c r="A13" s="6" t="s">
        <v>9</v>
      </c>
      <c r="B13" s="24">
        <v>174.75113671061118</v>
      </c>
      <c r="C13" s="24">
        <v>168.47981499073933</v>
      </c>
      <c r="D13" s="24">
        <v>177.84257167703964</v>
      </c>
      <c r="E13" s="24">
        <v>169.22485347143908</v>
      </c>
      <c r="F13" s="24">
        <v>183.19300802334885</v>
      </c>
      <c r="G13" s="24">
        <v>170.70891853223984</v>
      </c>
      <c r="H13" s="24">
        <v>263.5693559083097</v>
      </c>
      <c r="I13" s="24">
        <v>254.91099115830178</v>
      </c>
      <c r="J13" s="24">
        <v>275.78680002794613</v>
      </c>
      <c r="K13" s="24">
        <v>272.6949495390935</v>
      </c>
      <c r="L13" s="24">
        <v>267.08435960457376</v>
      </c>
      <c r="M13" s="24">
        <v>288.55127949588274</v>
      </c>
      <c r="N13" s="24">
        <v>285.2921562897242</v>
      </c>
      <c r="O13" s="38">
        <v>291.05236722444874</v>
      </c>
      <c r="P13" s="24">
        <v>3243.1425626536984</v>
      </c>
      <c r="Q13" s="24">
        <v>720.5806465523707</v>
      </c>
    </row>
    <row r="14" spans="1:17" ht="18" customHeight="1">
      <c r="A14" s="6" t="s">
        <v>44</v>
      </c>
      <c r="B14" s="24">
        <v>102.85671860194525</v>
      </c>
      <c r="C14" s="24">
        <v>110.57886491809805</v>
      </c>
      <c r="D14" s="24">
        <v>107.82264872216932</v>
      </c>
      <c r="E14" s="24">
        <v>116.96987248453948</v>
      </c>
      <c r="F14" s="24">
        <v>132.22033413473403</v>
      </c>
      <c r="G14" s="24">
        <v>156.57074887400503</v>
      </c>
      <c r="H14" s="24">
        <v>155.10009126361734</v>
      </c>
      <c r="I14" s="24">
        <v>166.16343582161443</v>
      </c>
      <c r="J14" s="24">
        <v>178.7175143852715</v>
      </c>
      <c r="K14" s="24">
        <v>168.77780491729627</v>
      </c>
      <c r="L14" s="24">
        <v>169.57932281179131</v>
      </c>
      <c r="M14" s="24">
        <v>198.4021768010527</v>
      </c>
      <c r="N14" s="24">
        <v>206.54957030891612</v>
      </c>
      <c r="O14" s="38">
        <v>222.92019554104542</v>
      </c>
      <c r="P14" s="24">
        <v>2193.229299586096</v>
      </c>
      <c r="Q14" s="24">
        <v>515.6167822812243</v>
      </c>
    </row>
    <row r="15" spans="1:17" ht="18" customHeight="1">
      <c r="A15" s="6" t="s">
        <v>10</v>
      </c>
      <c r="B15" s="24">
        <v>84.27250239782387</v>
      </c>
      <c r="C15" s="24">
        <v>85.92111499111355</v>
      </c>
      <c r="D15" s="24">
        <v>84.87972887555851</v>
      </c>
      <c r="E15" s="24">
        <v>85.30463528148903</v>
      </c>
      <c r="F15" s="24">
        <v>92.21390864733304</v>
      </c>
      <c r="G15" s="24">
        <v>130.58334500207155</v>
      </c>
      <c r="H15" s="24">
        <v>113.95505243794038</v>
      </c>
      <c r="I15" s="24">
        <v>130.6150769606672</v>
      </c>
      <c r="J15" s="24">
        <v>136.121667575548</v>
      </c>
      <c r="K15" s="24">
        <v>130.00939999314852</v>
      </c>
      <c r="L15" s="24">
        <v>130.93421927583296</v>
      </c>
      <c r="M15" s="24">
        <v>117.35394273633844</v>
      </c>
      <c r="N15" s="24">
        <v>109.32675767087957</v>
      </c>
      <c r="O15" s="38">
        <v>132.5740278433473</v>
      </c>
      <c r="P15" s="24">
        <v>1564.0653796890917</v>
      </c>
      <c r="Q15" s="24">
        <v>280.4819590782884</v>
      </c>
    </row>
    <row r="16" spans="1:17" ht="18" customHeight="1">
      <c r="A16" s="6" t="s">
        <v>11</v>
      </c>
      <c r="B16" s="24">
        <v>140.55058673185914</v>
      </c>
      <c r="C16" s="24">
        <v>160.15938782206828</v>
      </c>
      <c r="D16" s="24">
        <v>158.69884830335448</v>
      </c>
      <c r="E16" s="24">
        <v>135.19853259836106</v>
      </c>
      <c r="F16" s="24">
        <v>116.51920911768379</v>
      </c>
      <c r="G16" s="24">
        <v>125.96884941227907</v>
      </c>
      <c r="H16" s="24">
        <v>156.18908754912718</v>
      </c>
      <c r="I16" s="24">
        <v>135.86876285648927</v>
      </c>
      <c r="J16" s="24">
        <v>154.32697056398615</v>
      </c>
      <c r="K16" s="24">
        <v>136.46642047832557</v>
      </c>
      <c r="L16" s="24">
        <v>177.90355997374496</v>
      </c>
      <c r="M16" s="24">
        <v>142.81265866287788</v>
      </c>
      <c r="N16" s="24">
        <v>169.29986844777477</v>
      </c>
      <c r="O16" s="38">
        <v>157.6779471149859</v>
      </c>
      <c r="P16" s="24">
        <v>2067.640689632917</v>
      </c>
      <c r="Q16" s="24">
        <v>437.5898817574596</v>
      </c>
    </row>
    <row r="17" spans="1:17" ht="18" customHeight="1">
      <c r="A17" s="6" t="s">
        <v>45</v>
      </c>
      <c r="B17" s="24">
        <v>166.1108060880684</v>
      </c>
      <c r="C17" s="24">
        <v>163.94682099112478</v>
      </c>
      <c r="D17" s="24">
        <v>206.2297252207301</v>
      </c>
      <c r="E17" s="24">
        <v>206.33165180973333</v>
      </c>
      <c r="F17" s="24">
        <v>185.4503188752604</v>
      </c>
      <c r="G17" s="24">
        <v>216.00990423298006</v>
      </c>
      <c r="H17" s="24">
        <v>263.26052356441954</v>
      </c>
      <c r="I17" s="24">
        <v>299.18045558692836</v>
      </c>
      <c r="J17" s="24">
        <v>287.7121065003223</v>
      </c>
      <c r="K17" s="24">
        <v>261.2094483064979</v>
      </c>
      <c r="L17" s="24">
        <v>300.77056017894347</v>
      </c>
      <c r="M17" s="24">
        <v>333.42904738953996</v>
      </c>
      <c r="N17" s="24">
        <v>363.2874071019604</v>
      </c>
      <c r="O17" s="38">
        <v>379.25172244984634</v>
      </c>
      <c r="P17" s="24">
        <v>3632.1804982963554</v>
      </c>
      <c r="Q17" s="24">
        <v>932.6280904992499</v>
      </c>
    </row>
    <row r="18" spans="1:17" ht="18" customHeight="1">
      <c r="A18" s="6" t="s">
        <v>46</v>
      </c>
      <c r="B18" s="24">
        <v>81.84294910575758</v>
      </c>
      <c r="C18" s="24">
        <v>84.2433490723947</v>
      </c>
      <c r="D18" s="24">
        <v>80.1539371647217</v>
      </c>
      <c r="E18" s="24">
        <v>90.95532344781508</v>
      </c>
      <c r="F18" s="24">
        <v>107.65093369463347</v>
      </c>
      <c r="G18" s="24">
        <v>77.95065461674712</v>
      </c>
      <c r="H18" s="24">
        <v>125.33167489172132</v>
      </c>
      <c r="I18" s="24">
        <v>158.21752606836867</v>
      </c>
      <c r="J18" s="24">
        <v>183.48128561908288</v>
      </c>
      <c r="K18" s="24">
        <v>133.9440475436842</v>
      </c>
      <c r="L18" s="24">
        <v>146.8258427563912</v>
      </c>
      <c r="M18" s="24">
        <v>151.33090054268342</v>
      </c>
      <c r="N18" s="24">
        <v>156.54240600748153</v>
      </c>
      <c r="O18" s="38">
        <v>176.92427578317168</v>
      </c>
      <c r="P18" s="24">
        <v>1755.3951063146546</v>
      </c>
      <c r="Q18" s="24">
        <v>438.80672476140654</v>
      </c>
    </row>
    <row r="19" spans="1:17" ht="18" customHeight="1">
      <c r="A19" s="6" t="s">
        <v>47</v>
      </c>
      <c r="B19" s="24">
        <v>177.14196180630745</v>
      </c>
      <c r="C19" s="24">
        <v>143.57338684692303</v>
      </c>
      <c r="D19" s="24">
        <v>187.11335743085803</v>
      </c>
      <c r="E19" s="24">
        <v>144.76121233244106</v>
      </c>
      <c r="F19" s="24">
        <v>173.16162507744852</v>
      </c>
      <c r="G19" s="24">
        <v>194.96599997353215</v>
      </c>
      <c r="H19" s="24">
        <v>201.71143026370538</v>
      </c>
      <c r="I19" s="24">
        <v>227.64385191850113</v>
      </c>
      <c r="J19" s="24">
        <v>241.05492703753455</v>
      </c>
      <c r="K19" s="24">
        <v>232.96390303316232</v>
      </c>
      <c r="L19" s="24">
        <v>246.64498304048251</v>
      </c>
      <c r="M19" s="24">
        <v>268.44381677311765</v>
      </c>
      <c r="N19" s="24">
        <v>318.89300937887595</v>
      </c>
      <c r="O19" s="38">
        <v>309.0996610175997</v>
      </c>
      <c r="P19" s="24">
        <v>3067.1731259304897</v>
      </c>
      <c r="Q19" s="24">
        <v>810.025780713577</v>
      </c>
    </row>
    <row r="20" spans="1:17" ht="18" customHeight="1">
      <c r="A20" s="6" t="s">
        <v>12</v>
      </c>
      <c r="B20" s="24">
        <v>189.46903565518465</v>
      </c>
      <c r="C20" s="24">
        <v>189.17704899426522</v>
      </c>
      <c r="D20" s="24">
        <v>150.64813076722484</v>
      </c>
      <c r="E20" s="24">
        <v>205.09333599161735</v>
      </c>
      <c r="F20" s="24">
        <v>248.06407270805812</v>
      </c>
      <c r="G20" s="24">
        <v>216.57223517609276</v>
      </c>
      <c r="H20" s="24">
        <v>250.61251217045177</v>
      </c>
      <c r="I20" s="24">
        <v>236.02608094197464</v>
      </c>
      <c r="J20" s="24">
        <v>248.34581751832783</v>
      </c>
      <c r="K20" s="24">
        <v>252.95759553187045</v>
      </c>
      <c r="L20" s="24">
        <v>255.3696918328312</v>
      </c>
      <c r="M20" s="24">
        <v>275.6627999394308</v>
      </c>
      <c r="N20" s="24">
        <v>305.01519725435486</v>
      </c>
      <c r="O20" s="38">
        <v>330.41307235848393</v>
      </c>
      <c r="P20" s="24">
        <v>3353.4266268401684</v>
      </c>
      <c r="Q20" s="24">
        <v>742.2391061792869</v>
      </c>
    </row>
    <row r="21" spans="1:17" ht="18" customHeight="1">
      <c r="A21" s="6" t="s">
        <v>48</v>
      </c>
      <c r="B21" s="24">
        <v>147.76373011556956</v>
      </c>
      <c r="C21" s="24">
        <v>170.63350558129903</v>
      </c>
      <c r="D21" s="24">
        <v>161.0275918545864</v>
      </c>
      <c r="E21" s="24">
        <v>185.195426290443</v>
      </c>
      <c r="F21" s="24">
        <v>180.24129709863234</v>
      </c>
      <c r="G21" s="24">
        <v>194.3035288668947</v>
      </c>
      <c r="H21" s="24">
        <v>151.35522859756603</v>
      </c>
      <c r="I21" s="24">
        <v>142.7515108865852</v>
      </c>
      <c r="J21" s="24">
        <v>165.08334833852314</v>
      </c>
      <c r="K21" s="24">
        <v>143.96989523330436</v>
      </c>
      <c r="L21" s="24">
        <v>199.06301041418095</v>
      </c>
      <c r="M21" s="24">
        <v>196.87344570893495</v>
      </c>
      <c r="N21" s="24">
        <v>158.2679197718228</v>
      </c>
      <c r="O21" s="38">
        <v>217.33160281565796</v>
      </c>
      <c r="P21" s="24">
        <v>2413.8610415740004</v>
      </c>
      <c r="Q21" s="24">
        <v>387.02131682165316</v>
      </c>
    </row>
    <row r="22" spans="1:17" ht="18" customHeight="1">
      <c r="A22" s="25" t="s">
        <v>13</v>
      </c>
      <c r="B22" s="24">
        <v>63.007064945293735</v>
      </c>
      <c r="C22" s="24">
        <v>84.5676333529606</v>
      </c>
      <c r="D22" s="24">
        <v>81.4273022097911</v>
      </c>
      <c r="E22" s="24">
        <v>136.41528625048136</v>
      </c>
      <c r="F22" s="24">
        <v>124.14640596349928</v>
      </c>
      <c r="G22" s="24">
        <v>135.1792366586808</v>
      </c>
      <c r="H22" s="24">
        <v>150.56441320701174</v>
      </c>
      <c r="I22" s="24">
        <v>104.1525519873179</v>
      </c>
      <c r="J22" s="24">
        <v>61.0383627534674</v>
      </c>
      <c r="K22" s="24">
        <v>133.9928106227152</v>
      </c>
      <c r="L22" s="24">
        <v>124.42290516799702</v>
      </c>
      <c r="M22" s="24">
        <v>145.10872536856075</v>
      </c>
      <c r="N22" s="24">
        <v>199.12811541160528</v>
      </c>
      <c r="O22" s="38">
        <v>139.589108418445</v>
      </c>
      <c r="P22" s="24">
        <v>1682.739922317827</v>
      </c>
      <c r="Q22" s="24">
        <v>645.2152589855029</v>
      </c>
    </row>
    <row r="23" spans="1:17" ht="18" customHeight="1">
      <c r="A23" s="26" t="s">
        <v>17</v>
      </c>
      <c r="B23" s="27">
        <v>132.5448236427871</v>
      </c>
      <c r="C23" s="27">
        <v>134.45290666955233</v>
      </c>
      <c r="D23" s="27">
        <v>139.9173819473999</v>
      </c>
      <c r="E23" s="27">
        <v>142.64270262787792</v>
      </c>
      <c r="F23" s="27">
        <v>147.43327736224464</v>
      </c>
      <c r="G23" s="27">
        <v>153.7420532600684</v>
      </c>
      <c r="H23" s="27">
        <v>182.84703540121595</v>
      </c>
      <c r="I23" s="27">
        <v>188.290048279821</v>
      </c>
      <c r="J23" s="27">
        <v>196.55194236135972</v>
      </c>
      <c r="K23" s="27">
        <v>193.16898853928552</v>
      </c>
      <c r="L23" s="27">
        <v>198.75679703476078</v>
      </c>
      <c r="M23" s="27">
        <v>208.80656063792543</v>
      </c>
      <c r="N23" s="27">
        <v>218.621074434753</v>
      </c>
      <c r="O23" s="18">
        <v>226.1236394343718</v>
      </c>
      <c r="P23" s="7">
        <v>8413106.330789998</v>
      </c>
      <c r="Q23" s="28">
        <f>+I23*1000/P23</f>
        <v>0.022380562051227564</v>
      </c>
    </row>
    <row r="24" spans="8:15" ht="6" customHeight="1">
      <c r="H24" s="17"/>
      <c r="I24" s="17"/>
      <c r="J24" s="17"/>
      <c r="K24" s="17"/>
      <c r="L24" s="17"/>
      <c r="M24" s="17"/>
      <c r="N24" s="17"/>
      <c r="O24" s="17"/>
    </row>
    <row r="25" spans="1:15" ht="18" customHeight="1">
      <c r="A25" s="50" t="s">
        <v>90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8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</sheetData>
  <sheetProtection/>
  <mergeCells count="1">
    <mergeCell ref="A25:O26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22.7109375" style="16" customWidth="1"/>
    <col min="2" max="15" width="11.421875" style="16" customWidth="1"/>
    <col min="16" max="16" width="12.57421875" style="16" hidden="1" customWidth="1"/>
    <col min="17" max="17" width="14.57421875" style="16" hidden="1" customWidth="1"/>
    <col min="18" max="16384" width="11.421875" style="16" customWidth="1"/>
  </cols>
  <sheetData>
    <row r="1" s="10" customFormat="1" ht="18" customHeight="1">
      <c r="A1" s="13" t="s">
        <v>36</v>
      </c>
    </row>
    <row r="2" ht="18" customHeight="1">
      <c r="A2" s="23"/>
    </row>
    <row r="3" spans="1:2" s="14" customFormat="1" ht="27" customHeight="1">
      <c r="A3" s="37" t="s">
        <v>97</v>
      </c>
      <c r="B3" s="19"/>
    </row>
    <row r="4" spans="1:16" ht="27" customHeight="1">
      <c r="A4" s="1" t="s">
        <v>37</v>
      </c>
      <c r="B4" s="2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4">
        <v>2013</v>
      </c>
      <c r="P4" s="5" t="s">
        <v>3</v>
      </c>
    </row>
    <row r="5" spans="1:35" ht="18" customHeight="1">
      <c r="A5" s="6" t="s">
        <v>4</v>
      </c>
      <c r="B5" s="24">
        <v>179.03463329100938</v>
      </c>
      <c r="C5" s="24">
        <v>162.52863259185688</v>
      </c>
      <c r="D5" s="24">
        <v>164.08947814831987</v>
      </c>
      <c r="E5" s="24">
        <v>165.91042677395833</v>
      </c>
      <c r="F5" s="24">
        <v>169.73386909590303</v>
      </c>
      <c r="G5" s="24">
        <v>153.4138181382622</v>
      </c>
      <c r="H5" s="24">
        <v>146.21711893469399</v>
      </c>
      <c r="I5" s="24">
        <v>164.89178407927045</v>
      </c>
      <c r="J5" s="24">
        <v>155.84710457301134</v>
      </c>
      <c r="K5" s="24">
        <v>157.2205359076612</v>
      </c>
      <c r="L5" s="24">
        <v>149.8907957269112</v>
      </c>
      <c r="M5" s="24">
        <v>132.58798120161723</v>
      </c>
      <c r="N5" s="24">
        <v>129.9832500118297</v>
      </c>
      <c r="O5" s="38">
        <v>127.3678355779384</v>
      </c>
      <c r="P5" s="24">
        <v>2158.7172640522435</v>
      </c>
      <c r="Q5" s="24">
        <v>334.3775689779131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17" ht="18" customHeight="1">
      <c r="A6" s="6" t="s">
        <v>5</v>
      </c>
      <c r="B6" s="24">
        <v>177.79954021733337</v>
      </c>
      <c r="C6" s="24">
        <v>191.84305734753517</v>
      </c>
      <c r="D6" s="24">
        <v>216.30351275619822</v>
      </c>
      <c r="E6" s="24">
        <v>196.31664938950263</v>
      </c>
      <c r="F6" s="24">
        <v>198.45459768448293</v>
      </c>
      <c r="G6" s="24">
        <v>220.2984129511354</v>
      </c>
      <c r="H6" s="24">
        <v>203.52326011325098</v>
      </c>
      <c r="I6" s="24">
        <v>199.64521630989535</v>
      </c>
      <c r="J6" s="24">
        <v>194.77171546124353</v>
      </c>
      <c r="K6" s="24">
        <v>190.2620822019939</v>
      </c>
      <c r="L6" s="24">
        <v>185.52095551331888</v>
      </c>
      <c r="M6" s="24">
        <v>239.7598827627647</v>
      </c>
      <c r="N6" s="24">
        <v>259.799986578036</v>
      </c>
      <c r="O6" s="38">
        <v>238.79187618345458</v>
      </c>
      <c r="P6" s="24">
        <v>2913.0907454701455</v>
      </c>
      <c r="Q6" s="24">
        <v>613.3616412829099</v>
      </c>
    </row>
    <row r="7" spans="1:17" ht="18" customHeight="1">
      <c r="A7" s="6" t="s">
        <v>41</v>
      </c>
      <c r="B7" s="24">
        <v>165.20080725350314</v>
      </c>
      <c r="C7" s="24">
        <v>204.43236470328654</v>
      </c>
      <c r="D7" s="24">
        <v>189.74148925070762</v>
      </c>
      <c r="E7" s="24">
        <v>193.2152761292924</v>
      </c>
      <c r="F7" s="24">
        <v>168.79218744532884</v>
      </c>
      <c r="G7" s="24">
        <v>175.64990678108637</v>
      </c>
      <c r="H7" s="24">
        <v>161.35867281674464</v>
      </c>
      <c r="I7" s="24">
        <v>156.52519801746195</v>
      </c>
      <c r="J7" s="24">
        <v>180.86996236111833</v>
      </c>
      <c r="K7" s="24">
        <v>223.16969588023892</v>
      </c>
      <c r="L7" s="24">
        <v>196.21329020074205</v>
      </c>
      <c r="M7" s="24">
        <v>172.72189114900013</v>
      </c>
      <c r="N7" s="24">
        <v>161.188506246356</v>
      </c>
      <c r="O7" s="38">
        <v>157.5373284827025</v>
      </c>
      <c r="P7" s="24">
        <v>2506.6165767175694</v>
      </c>
      <c r="Q7" s="24">
        <v>357.0946202314152</v>
      </c>
    </row>
    <row r="8" spans="1:17" ht="18" customHeight="1">
      <c r="A8" s="6" t="s">
        <v>42</v>
      </c>
      <c r="B8" s="24">
        <v>192.747957035493</v>
      </c>
      <c r="C8" s="24">
        <v>198.2636763678403</v>
      </c>
      <c r="D8" s="24">
        <v>185.94199746413054</v>
      </c>
      <c r="E8" s="24">
        <v>167.52774623354793</v>
      </c>
      <c r="F8" s="24">
        <v>178.68882963178078</v>
      </c>
      <c r="G8" s="24">
        <v>255.32541569276435</v>
      </c>
      <c r="H8" s="24">
        <v>206.0780660299318</v>
      </c>
      <c r="I8" s="24">
        <v>244.72104668242687</v>
      </c>
      <c r="J8" s="24">
        <v>203.6378876907399</v>
      </c>
      <c r="K8" s="24">
        <v>228.79664021468062</v>
      </c>
      <c r="L8" s="24">
        <v>224.2659047808928</v>
      </c>
      <c r="M8" s="24">
        <v>191.46280950617077</v>
      </c>
      <c r="N8" s="24">
        <v>217.35313985611143</v>
      </c>
      <c r="O8" s="38">
        <v>212.3234840843145</v>
      </c>
      <c r="P8" s="24">
        <v>2907.1346012708254</v>
      </c>
      <c r="Q8" s="24">
        <v>532.5582883002759</v>
      </c>
    </row>
    <row r="9" spans="1:17" ht="18" customHeight="1">
      <c r="A9" s="6" t="s">
        <v>6</v>
      </c>
      <c r="B9" s="24">
        <v>134.77198730527437</v>
      </c>
      <c r="C9" s="24">
        <v>163.56073507963333</v>
      </c>
      <c r="D9" s="24">
        <v>157.71693797894807</v>
      </c>
      <c r="E9" s="24">
        <v>158.92411770763064</v>
      </c>
      <c r="F9" s="24">
        <v>155.8606492507435</v>
      </c>
      <c r="G9" s="24">
        <v>169.43884938937916</v>
      </c>
      <c r="H9" s="24">
        <v>203.44466735621396</v>
      </c>
      <c r="I9" s="24">
        <v>175.8104147519047</v>
      </c>
      <c r="J9" s="24">
        <v>191.80469927515819</v>
      </c>
      <c r="K9" s="24">
        <v>180.6015304642966</v>
      </c>
      <c r="L9" s="24">
        <v>176.7209579524739</v>
      </c>
      <c r="M9" s="24">
        <v>192.25493024212474</v>
      </c>
      <c r="N9" s="24">
        <v>194.94734788359725</v>
      </c>
      <c r="O9" s="38">
        <v>166.9027969839142</v>
      </c>
      <c r="P9" s="24">
        <v>2422.7606216212926</v>
      </c>
      <c r="Q9" s="24">
        <v>490.66596319143684</v>
      </c>
    </row>
    <row r="10" spans="1:17" ht="18" customHeight="1">
      <c r="A10" s="6" t="s">
        <v>7</v>
      </c>
      <c r="B10" s="24">
        <v>182.61072244239483</v>
      </c>
      <c r="C10" s="24">
        <v>170.0051732827015</v>
      </c>
      <c r="D10" s="24">
        <v>193.33531258784637</v>
      </c>
      <c r="E10" s="24">
        <v>170.09591380508667</v>
      </c>
      <c r="F10" s="24">
        <v>119.19178671871009</v>
      </c>
      <c r="G10" s="24">
        <v>105.6926134853501</v>
      </c>
      <c r="H10" s="24">
        <v>152.2019871980697</v>
      </c>
      <c r="I10" s="24">
        <v>176.49049232700312</v>
      </c>
      <c r="J10" s="24">
        <v>177.03151961345193</v>
      </c>
      <c r="K10" s="24">
        <v>172.9470441612569</v>
      </c>
      <c r="L10" s="24">
        <v>214.6844703814336</v>
      </c>
      <c r="M10" s="24">
        <v>192.72502670462987</v>
      </c>
      <c r="N10" s="24">
        <v>189.7481772865407</v>
      </c>
      <c r="O10" s="38">
        <v>180.1037422695748</v>
      </c>
      <c r="P10" s="24">
        <v>2396.8639822640503</v>
      </c>
      <c r="Q10" s="24">
        <v>452.7278845502289</v>
      </c>
    </row>
    <row r="11" spans="1:17" ht="18" customHeight="1">
      <c r="A11" s="6" t="s">
        <v>8</v>
      </c>
      <c r="B11" s="24">
        <v>190.29082352655854</v>
      </c>
      <c r="C11" s="24">
        <v>189.68311829560665</v>
      </c>
      <c r="D11" s="24">
        <v>184.6163518661354</v>
      </c>
      <c r="E11" s="24">
        <v>161.72520594594664</v>
      </c>
      <c r="F11" s="24">
        <v>181.61254320883037</v>
      </c>
      <c r="G11" s="24">
        <v>174.05360976405174</v>
      </c>
      <c r="H11" s="24">
        <v>207.68280192942217</v>
      </c>
      <c r="I11" s="24">
        <v>160.68183344885173</v>
      </c>
      <c r="J11" s="24">
        <v>183.58479652228013</v>
      </c>
      <c r="K11" s="24">
        <v>204.20236281645347</v>
      </c>
      <c r="L11" s="24">
        <v>153.31364251070454</v>
      </c>
      <c r="M11" s="24">
        <v>169.52426659115207</v>
      </c>
      <c r="N11" s="24">
        <v>167.84614195775686</v>
      </c>
      <c r="O11" s="38">
        <v>180.11585513669687</v>
      </c>
      <c r="P11" s="24">
        <v>2508.9333535204473</v>
      </c>
      <c r="Q11" s="24">
        <v>390.37883768807444</v>
      </c>
    </row>
    <row r="12" spans="1:17" ht="18" customHeight="1">
      <c r="A12" s="6" t="s">
        <v>43</v>
      </c>
      <c r="B12" s="24">
        <v>124.19541392845305</v>
      </c>
      <c r="C12" s="24">
        <v>119.02409435682061</v>
      </c>
      <c r="D12" s="24">
        <v>74.46473214455501</v>
      </c>
      <c r="E12" s="24">
        <v>117.62103467849174</v>
      </c>
      <c r="F12" s="24">
        <v>99.891116560213</v>
      </c>
      <c r="G12" s="24">
        <v>104.18702426513245</v>
      </c>
      <c r="H12" s="24">
        <v>136.78809152292988</v>
      </c>
      <c r="I12" s="24">
        <v>111.11203038092881</v>
      </c>
      <c r="J12" s="24">
        <v>105.57714443514165</v>
      </c>
      <c r="K12" s="24">
        <v>142.3797263367208</v>
      </c>
      <c r="L12" s="24">
        <v>149.61105769892717</v>
      </c>
      <c r="M12" s="24">
        <v>146.8271290693654</v>
      </c>
      <c r="N12" s="24">
        <v>132.21162705850287</v>
      </c>
      <c r="O12" s="38">
        <v>142.7199164917976</v>
      </c>
      <c r="P12" s="24">
        <v>1706.6101389279802</v>
      </c>
      <c r="Q12" s="24">
        <v>336.7211570506849</v>
      </c>
    </row>
    <row r="13" spans="1:17" ht="18" customHeight="1">
      <c r="A13" s="6" t="s">
        <v>9</v>
      </c>
      <c r="B13" s="24">
        <v>277.59694063465975</v>
      </c>
      <c r="C13" s="24">
        <v>256.6418842913645</v>
      </c>
      <c r="D13" s="24">
        <v>263.44448370740446</v>
      </c>
      <c r="E13" s="24">
        <v>240.05875202724755</v>
      </c>
      <c r="F13" s="24">
        <v>247.71692749951646</v>
      </c>
      <c r="G13" s="24">
        <v>223.18699920924098</v>
      </c>
      <c r="H13" s="24">
        <v>328.8517674585979</v>
      </c>
      <c r="I13" s="24">
        <v>305.3524487304054</v>
      </c>
      <c r="J13" s="24">
        <v>319.0359955926936</v>
      </c>
      <c r="K13" s="24">
        <v>310.33429198612185</v>
      </c>
      <c r="L13" s="24">
        <v>296.39442647734194</v>
      </c>
      <c r="M13" s="24">
        <v>311.72825656985066</v>
      </c>
      <c r="N13" s="24">
        <v>298.3981812863654</v>
      </c>
      <c r="O13" s="38">
        <v>291.05236722444874</v>
      </c>
      <c r="P13" s="24">
        <v>3969.793722695259</v>
      </c>
      <c r="Q13" s="24">
        <v>720.5806465523707</v>
      </c>
    </row>
    <row r="14" spans="1:17" ht="18" customHeight="1">
      <c r="A14" s="6" t="s">
        <v>44</v>
      </c>
      <c r="B14" s="24">
        <v>160.62773035837998</v>
      </c>
      <c r="C14" s="24">
        <v>165.72827687762504</v>
      </c>
      <c r="D14" s="24">
        <v>154.8097093466125</v>
      </c>
      <c r="E14" s="24">
        <v>161.51990948453093</v>
      </c>
      <c r="F14" s="24">
        <v>175.87802773255413</v>
      </c>
      <c r="G14" s="24">
        <v>202.00071961685157</v>
      </c>
      <c r="H14" s="24">
        <v>191.47910990679506</v>
      </c>
      <c r="I14" s="24">
        <v>197.42021056642596</v>
      </c>
      <c r="J14" s="24">
        <v>204.56912699819563</v>
      </c>
      <c r="K14" s="24">
        <v>190.7331375695914</v>
      </c>
      <c r="L14" s="24">
        <v>187.49825149254596</v>
      </c>
      <c r="M14" s="24">
        <v>213.61093172897634</v>
      </c>
      <c r="N14" s="24">
        <v>215.23181723024229</v>
      </c>
      <c r="O14" s="38">
        <v>222.92019554104542</v>
      </c>
      <c r="P14" s="24">
        <v>2644.027154450372</v>
      </c>
      <c r="Q14" s="24">
        <v>515.6167822812243</v>
      </c>
    </row>
    <row r="15" spans="1:17" ht="18" customHeight="1">
      <c r="A15" s="6" t="s">
        <v>10</v>
      </c>
      <c r="B15" s="24">
        <v>127.45610605669107</v>
      </c>
      <c r="C15" s="24">
        <v>125.15010462681867</v>
      </c>
      <c r="D15" s="24">
        <v>119.73241745854152</v>
      </c>
      <c r="E15" s="24">
        <v>114.28028177421766</v>
      </c>
      <c r="F15" s="24">
        <v>117.88668177986499</v>
      </c>
      <c r="G15" s="24">
        <v>160.68719083117267</v>
      </c>
      <c r="H15" s="24">
        <v>138.24058985968105</v>
      </c>
      <c r="I15" s="24">
        <v>153.32725532507695</v>
      </c>
      <c r="J15" s="24">
        <v>153.21820589723876</v>
      </c>
      <c r="K15" s="24">
        <v>146.45796555339476</v>
      </c>
      <c r="L15" s="24">
        <v>143.67005102702112</v>
      </c>
      <c r="M15" s="24">
        <v>126.04615152846762</v>
      </c>
      <c r="N15" s="24">
        <v>113.95748638909933</v>
      </c>
      <c r="O15" s="38">
        <v>132.5740278433473</v>
      </c>
      <c r="P15" s="24">
        <v>1872.6845159506336</v>
      </c>
      <c r="Q15" s="24">
        <v>280.4819590782884</v>
      </c>
    </row>
    <row r="16" spans="1:17" ht="18" customHeight="1">
      <c r="A16" s="6" t="s">
        <v>11</v>
      </c>
      <c r="B16" s="24">
        <v>218.39353439768635</v>
      </c>
      <c r="C16" s="24">
        <v>238.386744336018</v>
      </c>
      <c r="D16" s="24">
        <v>227.1151311710524</v>
      </c>
      <c r="E16" s="24">
        <v>185.7230797281669</v>
      </c>
      <c r="F16" s="24">
        <v>153.80442361960144</v>
      </c>
      <c r="G16" s="24">
        <v>161.7986616017268</v>
      </c>
      <c r="H16" s="24">
        <v>192.8889546710108</v>
      </c>
      <c r="I16" s="24">
        <v>161.45751726843224</v>
      </c>
      <c r="J16" s="24">
        <v>175.39335995044192</v>
      </c>
      <c r="K16" s="24">
        <v>153.76432957388178</v>
      </c>
      <c r="L16" s="24">
        <v>197.12978148325635</v>
      </c>
      <c r="M16" s="24">
        <v>153.22926987493878</v>
      </c>
      <c r="N16" s="24">
        <v>175.9342015616633</v>
      </c>
      <c r="O16" s="38">
        <v>157.6779471149859</v>
      </c>
      <c r="P16" s="24">
        <v>2552.696936352863</v>
      </c>
      <c r="Q16" s="24">
        <v>437.5898817574596</v>
      </c>
    </row>
    <row r="17" spans="1:17" ht="18" customHeight="1">
      <c r="A17" s="6" t="s">
        <v>45</v>
      </c>
      <c r="B17" s="24">
        <v>266.270296419115</v>
      </c>
      <c r="C17" s="24">
        <v>253.32248947560703</v>
      </c>
      <c r="D17" s="24">
        <v>304.7428198301096</v>
      </c>
      <c r="E17" s="24">
        <v>293.2638504502882</v>
      </c>
      <c r="F17" s="24">
        <v>252.44542206345938</v>
      </c>
      <c r="G17" s="24">
        <v>282.8635537306572</v>
      </c>
      <c r="H17" s="24">
        <v>328.8541543467633</v>
      </c>
      <c r="I17" s="24">
        <v>360.43078637041185</v>
      </c>
      <c r="J17" s="24">
        <v>332.74377901313966</v>
      </c>
      <c r="K17" s="24">
        <v>295.35139253942634</v>
      </c>
      <c r="L17" s="24">
        <v>332.6841432220588</v>
      </c>
      <c r="M17" s="24">
        <v>360.3654642872416</v>
      </c>
      <c r="N17" s="24">
        <v>380.22795523303944</v>
      </c>
      <c r="O17" s="38">
        <v>379.25172244984634</v>
      </c>
      <c r="P17" s="24">
        <v>4422.817829431164</v>
      </c>
      <c r="Q17" s="24">
        <v>932.6280904992499</v>
      </c>
    </row>
    <row r="18" spans="1:17" ht="18" customHeight="1">
      <c r="A18" s="6" t="s">
        <v>46</v>
      </c>
      <c r="B18" s="24">
        <v>126.07600820328804</v>
      </c>
      <c r="C18" s="24">
        <v>124.44817882219309</v>
      </c>
      <c r="D18" s="24">
        <v>115.07253954475762</v>
      </c>
      <c r="E18" s="24">
        <v>125.39820969279712</v>
      </c>
      <c r="F18" s="24">
        <v>143.631788256041</v>
      </c>
      <c r="G18" s="24">
        <v>99.60723011725915</v>
      </c>
      <c r="H18" s="24">
        <v>154.06154614740677</v>
      </c>
      <c r="I18" s="24">
        <v>185.05831922530004</v>
      </c>
      <c r="J18" s="24">
        <v>207.88747543501367</v>
      </c>
      <c r="K18" s="24">
        <v>150.51473547270166</v>
      </c>
      <c r="L18" s="24">
        <v>160.60064177023258</v>
      </c>
      <c r="M18" s="24">
        <v>161.6533304602186</v>
      </c>
      <c r="N18" s="24">
        <v>162.86659889808547</v>
      </c>
      <c r="O18" s="38">
        <v>176.92427578317168</v>
      </c>
      <c r="P18" s="24">
        <v>2093.8008778284666</v>
      </c>
      <c r="Q18" s="24">
        <v>438.80672476140654</v>
      </c>
    </row>
    <row r="19" spans="1:17" ht="18" customHeight="1">
      <c r="A19" s="6" t="s">
        <v>47</v>
      </c>
      <c r="B19" s="24">
        <v>282.0937798128397</v>
      </c>
      <c r="C19" s="24">
        <v>217.88229453154364</v>
      </c>
      <c r="D19" s="24">
        <v>270.326873107014</v>
      </c>
      <c r="E19" s="24">
        <v>199.8596953665517</v>
      </c>
      <c r="F19" s="24">
        <v>231.7723659295693</v>
      </c>
      <c r="G19" s="24">
        <v>252.0584418448749</v>
      </c>
      <c r="H19" s="24">
        <v>249.78979596894615</v>
      </c>
      <c r="I19" s="24">
        <v>271.5672850019515</v>
      </c>
      <c r="J19" s="24">
        <v>277.31369304422043</v>
      </c>
      <c r="K19" s="24">
        <v>264.2579563726111</v>
      </c>
      <c r="L19" s="24">
        <v>273.1601979245178</v>
      </c>
      <c r="M19" s="24">
        <v>290.77614000670206</v>
      </c>
      <c r="N19" s="24">
        <v>333.6634530661951</v>
      </c>
      <c r="O19" s="38">
        <v>309.0996610175997</v>
      </c>
      <c r="P19" s="24">
        <v>3723.6216329951376</v>
      </c>
      <c r="Q19" s="24">
        <v>810.025780713577</v>
      </c>
    </row>
    <row r="20" spans="1:17" ht="18" customHeight="1">
      <c r="A20" s="6" t="s">
        <v>12</v>
      </c>
      <c r="B20" s="24">
        <v>302.008532826758</v>
      </c>
      <c r="C20" s="24">
        <v>286.3237852953739</v>
      </c>
      <c r="D20" s="24">
        <v>218.21000213985727</v>
      </c>
      <c r="E20" s="24">
        <v>288.52629991118323</v>
      </c>
      <c r="F20" s="24">
        <v>336.8421368690973</v>
      </c>
      <c r="G20" s="24">
        <v>282.6782844334035</v>
      </c>
      <c r="H20" s="24">
        <v>313.64945142251975</v>
      </c>
      <c r="I20" s="24">
        <v>283.80051995418756</v>
      </c>
      <c r="J20" s="24">
        <v>287.5347400931462</v>
      </c>
      <c r="K20" s="24">
        <v>287.34386822889786</v>
      </c>
      <c r="L20" s="24">
        <v>283.3560412830773</v>
      </c>
      <c r="M20" s="24">
        <v>298.70152420066927</v>
      </c>
      <c r="N20" s="24">
        <v>318.8543342135182</v>
      </c>
      <c r="O20" s="38">
        <v>330.41307235848393</v>
      </c>
      <c r="P20" s="24">
        <v>4118.242593230173</v>
      </c>
      <c r="Q20" s="24">
        <v>742.2391061792869</v>
      </c>
    </row>
    <row r="21" spans="1:17" ht="18" customHeight="1">
      <c r="A21" s="6" t="s">
        <v>48</v>
      </c>
      <c r="B21" s="24">
        <v>228.76147918552147</v>
      </c>
      <c r="C21" s="24">
        <v>251.3115435642302</v>
      </c>
      <c r="D21" s="24">
        <v>226.57202720472554</v>
      </c>
      <c r="E21" s="24">
        <v>252.7661486676234</v>
      </c>
      <c r="F21" s="24">
        <v>235.72109329258112</v>
      </c>
      <c r="G21" s="24">
        <v>246.28570215047102</v>
      </c>
      <c r="H21" s="24">
        <v>185.59320528271883</v>
      </c>
      <c r="I21" s="24">
        <v>168.02461137720604</v>
      </c>
      <c r="J21" s="24">
        <v>186.3132764806706</v>
      </c>
      <c r="K21" s="24">
        <v>162.00352142406587</v>
      </c>
      <c r="L21" s="24">
        <v>218.37718626773656</v>
      </c>
      <c r="M21" s="24">
        <v>210.3635375030177</v>
      </c>
      <c r="N21" s="24">
        <v>163.64764747851976</v>
      </c>
      <c r="O21" s="38">
        <v>217.33160281565796</v>
      </c>
      <c r="P21" s="24">
        <v>2953.0725826947464</v>
      </c>
      <c r="Q21" s="24">
        <v>387.02131682165316</v>
      </c>
    </row>
    <row r="22" spans="1:17" ht="18" customHeight="1">
      <c r="A22" s="25" t="s">
        <v>13</v>
      </c>
      <c r="B22" s="24">
        <v>97.79654858795382</v>
      </c>
      <c r="C22" s="24">
        <v>128.7054967332444</v>
      </c>
      <c r="D22" s="24">
        <v>114.99399913300232</v>
      </c>
      <c r="E22" s="24">
        <v>182.43396980042846</v>
      </c>
      <c r="F22" s="24">
        <v>164.5327399000842</v>
      </c>
      <c r="G22" s="24">
        <v>172.71032337671573</v>
      </c>
      <c r="H22" s="24">
        <v>182.09329751848827</v>
      </c>
      <c r="I22" s="24">
        <v>121.58929522660969</v>
      </c>
      <c r="J22" s="24">
        <v>69.29786903889955</v>
      </c>
      <c r="K22" s="24">
        <v>150.53543348474983</v>
      </c>
      <c r="L22" s="24">
        <v>137.17486386432074</v>
      </c>
      <c r="M22" s="24">
        <v>155.61486062772076</v>
      </c>
      <c r="N22" s="24">
        <v>207.16867798689367</v>
      </c>
      <c r="O22" s="38">
        <v>139.589108418445</v>
      </c>
      <c r="P22" s="24">
        <v>2024.2364836975562</v>
      </c>
      <c r="Q22" s="24">
        <v>645.2152589855029</v>
      </c>
    </row>
    <row r="23" spans="1:17" ht="18" customHeight="1">
      <c r="A23" s="26" t="s">
        <v>14</v>
      </c>
      <c r="B23" s="27">
        <v>207.81187033087267</v>
      </c>
      <c r="C23" s="27">
        <v>202.55196829655813</v>
      </c>
      <c r="D23" s="27">
        <v>203.4530528311109</v>
      </c>
      <c r="E23" s="27">
        <v>199.19845136638537</v>
      </c>
      <c r="F23" s="27">
        <v>197.67311115445852</v>
      </c>
      <c r="G23" s="27">
        <v>198.35351625462556</v>
      </c>
      <c r="H23" s="27">
        <v>226.59030957945933</v>
      </c>
      <c r="I23" s="27">
        <v>225.17544747940383</v>
      </c>
      <c r="J23" s="27">
        <v>225.89348995832393</v>
      </c>
      <c r="K23" s="27">
        <v>218.50256421061292</v>
      </c>
      <c r="L23" s="27">
        <v>219.8689827884657</v>
      </c>
      <c r="M23" s="27">
        <v>225.17826966647542</v>
      </c>
      <c r="N23" s="27">
        <v>228.1960062321002</v>
      </c>
      <c r="O23" s="18">
        <v>226.1236394343718</v>
      </c>
      <c r="P23" s="7">
        <v>8413106.330789998</v>
      </c>
      <c r="Q23" s="28">
        <f>+I23*1000/P23</f>
        <v>0.026764840312942968</v>
      </c>
    </row>
    <row r="24" spans="8:15" ht="6" customHeight="1">
      <c r="H24" s="17"/>
      <c r="I24" s="17"/>
      <c r="J24" s="17"/>
      <c r="K24" s="17"/>
      <c r="L24" s="17"/>
      <c r="M24" s="17"/>
      <c r="N24" s="17"/>
      <c r="O24" s="17"/>
    </row>
    <row r="25" spans="1:15" ht="18" customHeight="1">
      <c r="A25" s="50" t="s">
        <v>90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8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</sheetData>
  <sheetProtection/>
  <mergeCells count="1">
    <mergeCell ref="A25:O26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4.7109375" style="16" customWidth="1"/>
    <col min="2" max="15" width="11.421875" style="16" customWidth="1"/>
    <col min="16" max="16384" width="11.421875" style="16" customWidth="1"/>
  </cols>
  <sheetData>
    <row r="1" s="10" customFormat="1" ht="18" customHeight="1">
      <c r="A1" s="13" t="s">
        <v>49</v>
      </c>
    </row>
    <row r="3" s="14" customFormat="1" ht="27" customHeight="1">
      <c r="A3" s="37" t="s">
        <v>54</v>
      </c>
    </row>
    <row r="4" spans="1:15" ht="40.5" customHeight="1">
      <c r="A4" s="39" t="s">
        <v>27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</v>
      </c>
      <c r="B5" s="17">
        <v>1152793.8742799999</v>
      </c>
      <c r="C5" s="17">
        <v>1143336.37923</v>
      </c>
      <c r="D5" s="17">
        <v>1126244.47543</v>
      </c>
      <c r="E5" s="17">
        <v>1156200.83861</v>
      </c>
      <c r="F5" s="17">
        <v>992240.3079</v>
      </c>
      <c r="G5" s="17">
        <v>873632.60373</v>
      </c>
      <c r="H5" s="17">
        <v>1008026.9867100001</v>
      </c>
      <c r="I5" s="17">
        <v>858002.49215</v>
      </c>
      <c r="J5" s="17">
        <v>857897.40392</v>
      </c>
      <c r="K5" s="17">
        <v>608903.90012</v>
      </c>
      <c r="L5" s="17">
        <v>605976.75566</v>
      </c>
      <c r="M5" s="17">
        <v>392305.09385</v>
      </c>
      <c r="N5" s="17">
        <v>403070.93524</v>
      </c>
      <c r="O5" s="35">
        <v>333434.80617</v>
      </c>
    </row>
    <row r="6" spans="1:15" ht="18" customHeight="1">
      <c r="A6" s="16" t="s">
        <v>18</v>
      </c>
      <c r="B6" s="17">
        <v>2178910.2896999996</v>
      </c>
      <c r="C6" s="17">
        <v>2162959.12482</v>
      </c>
      <c r="D6" s="17">
        <v>2215678.7590799998</v>
      </c>
      <c r="E6" s="17">
        <v>2280245.55383</v>
      </c>
      <c r="F6" s="17">
        <v>2677524.81467</v>
      </c>
      <c r="G6" s="17">
        <v>2823057.91904</v>
      </c>
      <c r="H6" s="17">
        <v>3069600.00489</v>
      </c>
      <c r="I6" s="17">
        <v>3543206.76151</v>
      </c>
      <c r="J6" s="17">
        <v>3731377.27788</v>
      </c>
      <c r="K6" s="17">
        <v>3692953.48221</v>
      </c>
      <c r="L6" s="17">
        <v>3667880.17925</v>
      </c>
      <c r="M6" s="17">
        <v>4007677.96214</v>
      </c>
      <c r="N6" s="17">
        <v>4081072.25821</v>
      </c>
      <c r="O6" s="35">
        <v>3958227.47728</v>
      </c>
    </row>
    <row r="7" spans="1:15" ht="18" customHeight="1">
      <c r="A7" s="16" t="s">
        <v>1</v>
      </c>
      <c r="B7" s="17">
        <v>2029715.6612200001</v>
      </c>
      <c r="C7" s="17">
        <v>2184754.43527</v>
      </c>
      <c r="D7" s="17">
        <v>2425779.64481</v>
      </c>
      <c r="E7" s="17">
        <v>2515072.4274899997</v>
      </c>
      <c r="F7" s="17">
        <v>2572339.5098800003</v>
      </c>
      <c r="G7" s="17">
        <v>2926697.21783</v>
      </c>
      <c r="H7" s="17">
        <v>3972173.56131</v>
      </c>
      <c r="I7" s="17">
        <v>4048048.47015</v>
      </c>
      <c r="J7" s="17">
        <v>4371395.108229999</v>
      </c>
      <c r="K7" s="17">
        <v>4577062.64792</v>
      </c>
      <c r="L7" s="17">
        <v>4898591.311199999</v>
      </c>
      <c r="M7" s="17">
        <v>5269173.8521300005</v>
      </c>
      <c r="N7" s="17">
        <v>5643376.69423</v>
      </c>
      <c r="O7" s="35">
        <v>6142975.01938</v>
      </c>
    </row>
    <row r="8" spans="1:15" ht="18" customHeight="1">
      <c r="A8" s="15" t="s">
        <v>0</v>
      </c>
      <c r="B8" s="18">
        <v>5361844.79201</v>
      </c>
      <c r="C8" s="18">
        <v>5491195.69608</v>
      </c>
      <c r="D8" s="18">
        <v>5767702.879319999</v>
      </c>
      <c r="E8" s="18">
        <v>5954153.3661899995</v>
      </c>
      <c r="F8" s="18">
        <v>6247167.79804</v>
      </c>
      <c r="G8" s="18">
        <v>6627307.01646</v>
      </c>
      <c r="H8" s="18">
        <v>8049800.55291</v>
      </c>
      <c r="I8" s="18">
        <v>8449257.72381</v>
      </c>
      <c r="J8" s="18">
        <v>8960669.79003</v>
      </c>
      <c r="K8" s="18">
        <v>8878920.03025</v>
      </c>
      <c r="L8" s="18">
        <v>9172448.24611</v>
      </c>
      <c r="M8" s="18">
        <v>9669156.90812</v>
      </c>
      <c r="N8" s="18">
        <v>10127519.88768</v>
      </c>
      <c r="O8" s="18">
        <v>10434637.30283</v>
      </c>
    </row>
    <row r="9" ht="5.25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" sqref="A1"/>
    </sheetView>
  </sheetViews>
  <sheetFormatPr defaultColWidth="11.421875" defaultRowHeight="18" customHeight="1"/>
  <cols>
    <col min="1" max="1" width="14.7109375" style="16" customWidth="1"/>
    <col min="2" max="15" width="11.421875" style="16" customWidth="1"/>
    <col min="16" max="16384" width="11.421875" style="16" customWidth="1"/>
  </cols>
  <sheetData>
    <row r="1" s="10" customFormat="1" ht="18" customHeight="1">
      <c r="A1" s="13" t="s">
        <v>72</v>
      </c>
    </row>
    <row r="3" s="14" customFormat="1" ht="27" customHeight="1">
      <c r="A3" s="37" t="s">
        <v>73</v>
      </c>
    </row>
    <row r="4" spans="1:15" ht="40.5" customHeight="1">
      <c r="A4" s="39" t="s">
        <v>27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</row>
    <row r="5" spans="1:15" ht="18" customHeight="1">
      <c r="A5" s="16" t="s">
        <v>2</v>
      </c>
      <c r="B5" s="17">
        <v>1783156.5986283773</v>
      </c>
      <c r="C5" s="17">
        <v>1699432.2503361017</v>
      </c>
      <c r="D5" s="17">
        <v>1620426.5058850308</v>
      </c>
      <c r="E5" s="17">
        <v>1588817.504281567</v>
      </c>
      <c r="F5" s="17">
        <v>1314881.3063822272</v>
      </c>
      <c r="G5" s="17">
        <v>1119484.3269752304</v>
      </c>
      <c r="H5" s="17">
        <v>1232359.1812579923</v>
      </c>
      <c r="I5" s="17">
        <v>1009597.3952114047</v>
      </c>
      <c r="J5" s="17">
        <v>972021.8307614959</v>
      </c>
      <c r="K5" s="17">
        <v>681315.1542741391</v>
      </c>
      <c r="L5" s="17">
        <v>664930.3033494101</v>
      </c>
      <c r="M5" s="17">
        <v>417485.20354161615</v>
      </c>
      <c r="N5" s="17">
        <v>417405.954647404</v>
      </c>
      <c r="O5" s="35">
        <v>333434.80617</v>
      </c>
    </row>
    <row r="6" spans="1:15" ht="18" customHeight="1">
      <c r="A6" s="16" t="s">
        <v>18</v>
      </c>
      <c r="B6" s="17">
        <v>3405656.8796395813</v>
      </c>
      <c r="C6" s="17">
        <v>3248253.3502746206</v>
      </c>
      <c r="D6" s="17">
        <v>3196493.8348281663</v>
      </c>
      <c r="E6" s="17">
        <v>3175112.833982903</v>
      </c>
      <c r="F6" s="17">
        <v>3578129.9888396524</v>
      </c>
      <c r="G6" s="17">
        <v>3626555.8426746726</v>
      </c>
      <c r="H6" s="17">
        <v>3778374.0852653496</v>
      </c>
      <c r="I6" s="17">
        <v>4219119.033013571</v>
      </c>
      <c r="J6" s="17">
        <v>4261028.308254626</v>
      </c>
      <c r="K6" s="17">
        <v>4163640.653360173</v>
      </c>
      <c r="L6" s="17">
        <v>4044773.102811287</v>
      </c>
      <c r="M6" s="17">
        <v>4305337.141652619</v>
      </c>
      <c r="N6" s="17">
        <v>4245331.467039909</v>
      </c>
      <c r="O6" s="35">
        <v>3958227.47728</v>
      </c>
    </row>
    <row r="7" spans="1:15" ht="18" customHeight="1">
      <c r="A7" s="16" t="s">
        <v>1</v>
      </c>
      <c r="B7" s="17">
        <v>3217211.220658153</v>
      </c>
      <c r="C7" s="17">
        <v>3324549.270633796</v>
      </c>
      <c r="D7" s="17">
        <v>3569862.9330160674</v>
      </c>
      <c r="E7" s="17">
        <v>3547383.5753126084</v>
      </c>
      <c r="F7" s="17">
        <v>3476206.0873559024</v>
      </c>
      <c r="G7" s="17">
        <v>3799207.2354761814</v>
      </c>
      <c r="H7" s="17">
        <v>4964855.319501115</v>
      </c>
      <c r="I7" s="17">
        <v>4875723.005559073</v>
      </c>
      <c r="J7" s="17">
        <v>5065280.912389089</v>
      </c>
      <c r="K7" s="17">
        <v>5198409.893563832</v>
      </c>
      <c r="L7" s="17">
        <v>5437053.311796188</v>
      </c>
      <c r="M7" s="17">
        <v>5704455.490580098</v>
      </c>
      <c r="N7" s="17">
        <v>5908336.741130758</v>
      </c>
      <c r="O7" s="35">
        <v>6142975.01938</v>
      </c>
    </row>
    <row r="8" spans="1:15" ht="18" customHeight="1">
      <c r="A8" s="15" t="s">
        <v>0</v>
      </c>
      <c r="B8" s="18">
        <v>8406024.698926112</v>
      </c>
      <c r="C8" s="18">
        <v>8272234.871244518</v>
      </c>
      <c r="D8" s="18">
        <v>8386783.273729265</v>
      </c>
      <c r="E8" s="18">
        <v>8311313.913577078</v>
      </c>
      <c r="F8" s="18">
        <v>8369217.3825777825</v>
      </c>
      <c r="G8" s="18">
        <v>8545247.405126084</v>
      </c>
      <c r="H8" s="18">
        <v>9975588.586024456</v>
      </c>
      <c r="I8" s="18">
        <v>10104439.433784049</v>
      </c>
      <c r="J8" s="18">
        <v>10298331.05140521</v>
      </c>
      <c r="K8" s="18">
        <v>10043365.701198146</v>
      </c>
      <c r="L8" s="18">
        <v>10146756.717956886</v>
      </c>
      <c r="M8" s="18">
        <v>10427277.835774332</v>
      </c>
      <c r="N8" s="18">
        <v>10571074.16281807</v>
      </c>
      <c r="O8" s="18">
        <v>10434637.30283</v>
      </c>
    </row>
    <row r="9" ht="5.25" customHeight="1"/>
    <row r="10" spans="1:15" ht="18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8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sheetProtection/>
  <mergeCells count="1">
    <mergeCell ref="A10:O11"/>
  </mergeCells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BARRIENTOS DIAZ, RUTH</cp:lastModifiedBy>
  <cp:lastPrinted>2015-11-04T14:06:49Z</cp:lastPrinted>
  <dcterms:created xsi:type="dcterms:W3CDTF">2010-09-14T04:18:17Z</dcterms:created>
  <dcterms:modified xsi:type="dcterms:W3CDTF">2016-06-07T09:09:50Z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